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tii-fs-nt1\NLIA\產險統計\12_財務指標\02財務指標\財務指標(鍾婷)\114年第2季_20250902\"/>
    </mc:Choice>
  </mc:AlternateContent>
  <xr:revisionPtr revIDLastSave="0" documentId="13_ncr:1_{EFDE6954-1D15-4B49-93B6-30F91EAD6776}" xr6:coauthVersionLast="47" xr6:coauthVersionMax="47" xr10:uidLastSave="{00000000-0000-0000-0000-000000000000}"/>
  <bookViews>
    <workbookView xWindow="14400" yWindow="0" windowWidth="14400" windowHeight="15600" activeTab="1" xr2:uid="{00000000-000D-0000-FFFF-FFFF00000000}"/>
  </bookViews>
  <sheets>
    <sheet name="指標意義" sheetId="5" r:id="rId1"/>
    <sheet name="數據" sheetId="10" r:id="rId2"/>
  </sheets>
  <definedNames>
    <definedName name="_xlnm.Print_Area" localSheetId="1">數據!$A$1:$CC$22</definedName>
    <definedName name="_xlnm.Print_Titles" localSheetId="0">指標意義!$A:$D,指標意義!$1:$1</definedName>
    <definedName name="_xlnm.Print_Titles" localSheetId="1">數據!$A:$E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0" l="1"/>
  <c r="G5" i="10"/>
  <c r="F5" i="10"/>
</calcChain>
</file>

<file path=xl/sharedStrings.xml><?xml version="1.0" encoding="utf-8"?>
<sst xmlns="http://schemas.openxmlformats.org/spreadsheetml/2006/main" count="195" uniqueCount="124">
  <si>
    <t>％</t>
    <phoneticPr fontId="2" type="noConversion"/>
  </si>
  <si>
    <t>年</t>
    <phoneticPr fontId="2" type="noConversion"/>
  </si>
  <si>
    <t>指標</t>
  </si>
  <si>
    <t>年</t>
  </si>
  <si>
    <t>財
務
資
訊</t>
  </si>
  <si>
    <t>資產總額</t>
  </si>
  <si>
    <t>％</t>
  </si>
  <si>
    <t>信用評等</t>
  </si>
  <si>
    <t>業
務
資
訊</t>
  </si>
  <si>
    <t>自留比率</t>
  </si>
  <si>
    <t>季</t>
    <phoneticPr fontId="2" type="noConversion"/>
  </si>
  <si>
    <t>顯示公司獲利能力及公司投資組合之品質。</t>
  </si>
  <si>
    <t>投資報酬率</t>
    <phoneticPr fontId="2" type="noConversion"/>
  </si>
  <si>
    <t>係指有金錢價值之任何有行或無形之所有物，其價值通常列示於資產負債表上，保險公司之資產依其是否為主管機關所認可，分為認許資產與非認許資產兩類。</t>
    <phoneticPr fontId="2" type="noConversion"/>
  </si>
  <si>
    <t>顯示承保自留業務之核保及營運費用控管之績效。愈低者代表績效愈好。</t>
    <phoneticPr fontId="2" type="noConversion"/>
  </si>
  <si>
    <t>評估承保控管之品質及再保分出安排之結果。愈低者代表績效愈好。</t>
    <phoneticPr fontId="2" type="noConversion"/>
  </si>
  <si>
    <t>此比率在評估保險公司理賠服務品質，申訴比率低則表示該公司有可能較重視保戶的權益及理賠服務。</t>
    <phoneticPr fontId="2" type="noConversion"/>
  </si>
  <si>
    <t>無</t>
    <phoneticPr fontId="2" type="noConversion"/>
  </si>
  <si>
    <t>意義</t>
    <phoneticPr fontId="2" type="noConversion"/>
  </si>
  <si>
    <t>公式</t>
    <phoneticPr fontId="2" type="noConversion"/>
  </si>
  <si>
    <t>單
位</t>
    <phoneticPr fontId="2" type="noConversion"/>
  </si>
  <si>
    <t>頻
率</t>
    <phoneticPr fontId="2" type="noConversion"/>
  </si>
  <si>
    <t>仟
元</t>
    <phoneticPr fontId="2" type="noConversion"/>
  </si>
  <si>
    <t>指標</t>
    <phoneticPr fontId="2" type="noConversion"/>
  </si>
  <si>
    <t>信用評等</t>
    <phoneticPr fontId="2" type="noConversion"/>
  </si>
  <si>
    <t>資產報酬率</t>
    <phoneticPr fontId="2" type="noConversion"/>
  </si>
  <si>
    <t>自留綜合率</t>
    <phoneticPr fontId="2" type="noConversion"/>
  </si>
  <si>
    <t>自留費用率</t>
    <phoneticPr fontId="2" type="noConversion"/>
  </si>
  <si>
    <t>自留滿期損失率</t>
    <phoneticPr fontId="2" type="noConversion"/>
  </si>
  <si>
    <t>信用評等係對產險公司的償債能力進行評比，並提供投資人或保戶公正客觀的財務訊息。簡單的說，就是運用統計的方法擬定評等或評分的標準，將受評等對象的各項信用屬性予以量化，再計算其評分與等級所得之評比。
信用評等的重點為發佈公司的經營管理能力、資產分析管理能力、應付景氣循環能力、獲利能力、競爭情況、營運趨勢及籌集資金的財務彈性等。</t>
    <phoneticPr fontId="2" type="noConversion"/>
  </si>
  <si>
    <t>單位</t>
    <phoneticPr fontId="2" type="noConversion"/>
  </si>
  <si>
    <t>總保費收入
市場占有率</t>
    <phoneticPr fontId="2" type="noConversion"/>
  </si>
  <si>
    <t>負債占資產比率</t>
    <phoneticPr fontId="2" type="noConversion"/>
  </si>
  <si>
    <t>係指保險公司其負債(包括如各項準備金、應付款項等)占其資產總額之比例，保險業之負債占資產比例一般而言大多較其他產業為高，主要係因保險業提存大量準備金所致。</t>
    <phoneticPr fontId="2" type="noConversion"/>
  </si>
  <si>
    <t>檢視保險公司再保分出後，用於表達自留保費中，營業管理、招攬與賦稅等支出所占之比例。該比例顯示在其自留保費中有多少百分比是用於經營所需之費用，可視為該公司在產險市場上是否具有競爭力指標之一，費用率越低者，其市場競爭力往往較大。</t>
    <phoneticPr fontId="2" type="noConversion"/>
  </si>
  <si>
    <t>負債總額</t>
    <phoneticPr fontId="2" type="noConversion"/>
  </si>
  <si>
    <t>市場占有率係以總保費收入占全體財產保險業
當年度總保費收入之比率計算。</t>
    <phoneticPr fontId="2" type="noConversion"/>
  </si>
  <si>
    <t>總保費收入</t>
    <phoneticPr fontId="2" type="noConversion"/>
  </si>
  <si>
    <t>總保費收入=簽單保費收入+再保費收入</t>
    <phoneticPr fontId="2" type="noConversion"/>
  </si>
  <si>
    <t>負債係指企業體的現有義務，該義務是由過去交易事項所發生，且預期未來清償時，將產生經濟資源的流出。保險會計實務上，將負債分為流動負債、長期負債、營業及負債準備、其他負債等四類。</t>
    <phoneticPr fontId="2" type="noConversion"/>
  </si>
  <si>
    <t>顯示公司資產之獲利能力，愈高者代表績效愈好。</t>
    <phoneticPr fontId="2" type="noConversion"/>
  </si>
  <si>
    <t>負債占資產比率=負債總額 / 資產總額</t>
    <phoneticPr fontId="2" type="noConversion"/>
  </si>
  <si>
    <t>自留綜合率=自留費用率 + 自留滿期損失率</t>
    <phoneticPr fontId="2" type="noConversion"/>
  </si>
  <si>
    <t>自留費用率=自留費用 / 自留保費
自留保費 = 簽單保費收入 + 再保費收入 - 再保費支出
自留費用 = 承保費用支出+佣金及手續費支出+業務及管理費用+再保佣金及手續費支出+業務員報酬+保險安定基金-再保佣金及手續費收入-佣金及手續費收入</t>
    <phoneticPr fontId="2" type="noConversion"/>
  </si>
  <si>
    <t>自留滿期損失率=自留保險賠款 / 自留滿期保費
自留保險賠款 = 保險賠款 + 再保險賠款 ＋理賠費用支出- 攤回再保賠款
自留滿期保費 = 自留保費 + 收回未滿期保費準備 - 提存未滿期保費準備</t>
    <phoneticPr fontId="2" type="noConversion"/>
  </si>
  <si>
    <t>係指消費者購買保險商品所支付的價金，即要保人交付於保險人，以交換保險人承諾事故發生時，負擔保險責任對價之金額。</t>
    <phoneticPr fontId="2" type="noConversion"/>
  </si>
  <si>
    <t>為該公司其總保費收入占全產險業市場總保費收入之比例，比例越高則代表其市場占有率越高。</t>
    <phoneticPr fontId="2" type="noConversion"/>
  </si>
  <si>
    <t>係指保險公司基於各種因素的衡量所訂定對於每一危險單位或每一次損失自行承擔之責任額或賠款額，而未以再保險出去的部分。保險公司決定自留額的因素包括：業務品質、保險金額、保險公司之業務承保能量、財務結構與營業方針。</t>
    <phoneticPr fontId="2" type="noConversion"/>
  </si>
  <si>
    <t>係以自留保費收入占總保費收入之比率計算。</t>
    <phoneticPr fontId="2" type="noConversion"/>
  </si>
  <si>
    <t>理賠訴訟件數及其
對申請理賠件數
之比率</t>
    <phoneticPr fontId="2" type="noConversion"/>
  </si>
  <si>
    <t>理賠訴訟件數及其對申請理賠件數之比率=理賠訴訟件數 / 申請理賠件數</t>
    <phoneticPr fontId="2" type="noConversion"/>
  </si>
  <si>
    <t>投資報酬率=2×淨投資收入／（期初資產總額 + 期末資產總額 – 本期淨投資收入）
淨投資收入 = 利息收入 + 有價證券投資收益 + 不動產投資收益 + 國外投資收益 – 利息支出 – 有價證券投資損失 – 不動產投資損失 – 國外投資投資損失</t>
    <phoneticPr fontId="2" type="noConversion"/>
  </si>
  <si>
    <t>資產報酬率=【稅後損益＋利息支出×（1－預計所得稅/稅前損益）】/ 平均資產總額
平均資產總額＝（期初資產總額＋期末資產總額）/ 2</t>
    <phoneticPr fontId="2" type="noConversion"/>
  </si>
  <si>
    <t>千元</t>
    <phoneticPr fontId="2" type="noConversion"/>
  </si>
  <si>
    <t>不適用於外國保險業</t>
    <phoneticPr fontId="2" type="noConversion"/>
  </si>
  <si>
    <t>臺灣產物保險股份有限公司</t>
  </si>
  <si>
    <t>兆豐產物保險股份有限公司</t>
  </si>
  <si>
    <t>泰安產物保險股份有限公司</t>
  </si>
  <si>
    <t>第一產物保險股份有限公司</t>
  </si>
  <si>
    <t>旺旺友聯產物保險股份有限公司</t>
  </si>
  <si>
    <t>新光產物保險股份有限公司</t>
  </si>
  <si>
    <t>華南產物保險股份有限公司</t>
  </si>
  <si>
    <t>新安東京海上產物保險股份有限公司</t>
  </si>
  <si>
    <t>法商科法斯產物保險股份有限公司台灣分公司</t>
  </si>
  <si>
    <t>美商安達產物保險股份有限公司台灣分公司</t>
  </si>
  <si>
    <t>法商法國巴黎產物保險股份有限公司台灣分公司</t>
  </si>
  <si>
    <t>資產總額（註1）</t>
    <phoneticPr fontId="2" type="noConversion"/>
  </si>
  <si>
    <t>負債總額（註1）</t>
    <phoneticPr fontId="2" type="noConversion"/>
  </si>
  <si>
    <t>資產報酬率（註1）</t>
    <phoneticPr fontId="2" type="noConversion"/>
  </si>
  <si>
    <t>％</t>
    <phoneticPr fontId="2" type="noConversion"/>
  </si>
  <si>
    <t>年</t>
    <phoneticPr fontId="2" type="noConversion"/>
  </si>
  <si>
    <t>投資報酬率（註1）</t>
    <phoneticPr fontId="2" type="noConversion"/>
  </si>
  <si>
    <t>自留綜合率（註1）</t>
    <phoneticPr fontId="2" type="noConversion"/>
  </si>
  <si>
    <t>自留費用率（註1）</t>
    <phoneticPr fontId="2" type="noConversion"/>
  </si>
  <si>
    <t>總保費收入（註2）</t>
    <phoneticPr fontId="2" type="noConversion"/>
  </si>
  <si>
    <t>千元</t>
    <phoneticPr fontId="2" type="noConversion"/>
  </si>
  <si>
    <t>總保費收入市場占有率（註2）</t>
    <phoneticPr fontId="2" type="noConversion"/>
  </si>
  <si>
    <t>理賠訴訟件數及
其對申請理賠件數
之比率</t>
    <phoneticPr fontId="2" type="noConversion"/>
  </si>
  <si>
    <t>訴訟件數</t>
    <phoneticPr fontId="2" type="noConversion"/>
  </si>
  <si>
    <t>件數</t>
    <phoneticPr fontId="2" type="noConversion"/>
  </si>
  <si>
    <t>理賠件數</t>
    <phoneticPr fontId="2" type="noConversion"/>
  </si>
  <si>
    <t>比率</t>
    <phoneticPr fontId="2" type="noConversion"/>
  </si>
  <si>
    <t>註1：</t>
    <phoneticPr fontId="2" type="noConversion"/>
  </si>
  <si>
    <t>註2：</t>
  </si>
  <si>
    <t>資料由保發中心提供。</t>
    <phoneticPr fontId="2" type="noConversion"/>
  </si>
  <si>
    <t>註3：</t>
  </si>
  <si>
    <r>
      <t>其餘資料皆取自各公司網站，</t>
    </r>
    <r>
      <rPr>
        <sz val="10"/>
        <rFont val="Times New Roman"/>
        <family val="1"/>
      </rPr>
      <t>"-"</t>
    </r>
    <r>
      <rPr>
        <sz val="10"/>
        <rFont val="細明體"/>
        <family val="3"/>
        <charset val="136"/>
      </rPr>
      <t>表示該公司網站未公佈資料。</t>
    </r>
    <r>
      <rPr>
        <sz val="10"/>
        <rFont val="新細明體"/>
        <family val="1"/>
        <charset val="136"/>
      </rPr>
      <t/>
    </r>
    <phoneticPr fontId="2" type="noConversion"/>
  </si>
  <si>
    <t>自留滿期損失率（註1）</t>
    <phoneticPr fontId="2" type="noConversion"/>
  </si>
  <si>
    <t>101年起資料取自保險局保險業公開資訊觀測站。</t>
    <phoneticPr fontId="2" type="noConversion"/>
  </si>
  <si>
    <t>國泰世紀產物保險股份有限公司</t>
    <phoneticPr fontId="2" type="noConversion"/>
  </si>
  <si>
    <t>富邦產物保險股份有限公司</t>
    <phoneticPr fontId="2" type="noConversion"/>
  </si>
  <si>
    <t>和泰產物保險股份有限公司</t>
    <phoneticPr fontId="2" type="noConversion"/>
  </si>
  <si>
    <t>南山產物保險股份有限公司</t>
    <phoneticPr fontId="2" type="noConversion"/>
  </si>
  <si>
    <t>新加坡商美國國際產物保險股份有限公司</t>
    <phoneticPr fontId="2" type="noConversion"/>
  </si>
  <si>
    <t xml:space="preserve">不適用於外國保險業    
</t>
    <phoneticPr fontId="2" type="noConversion"/>
  </si>
  <si>
    <t>中國信託產物保險股份有限公司</t>
    <phoneticPr fontId="2" type="noConversion"/>
  </si>
  <si>
    <t xml:space="preserve">  標準普爾(Standard &amp; Poor's),2017/12/01,AA</t>
    <phoneticPr fontId="2" type="noConversion"/>
  </si>
  <si>
    <t xml:space="preserve"> </t>
    <phoneticPr fontId="2" type="noConversion"/>
  </si>
  <si>
    <r>
      <rPr>
        <b/>
        <sz val="12"/>
        <rFont val="新細明體"/>
        <family val="1"/>
        <charset val="136"/>
      </rPr>
      <t>比利時商裕利安宜產物保險股份有限公司台灣分公司</t>
    </r>
    <r>
      <rPr>
        <b/>
        <sz val="12"/>
        <rFont val="Times New Roman"/>
        <family val="1"/>
      </rPr>
      <t>(</t>
    </r>
    <r>
      <rPr>
        <b/>
        <sz val="12"/>
        <rFont val="新細明體"/>
        <family val="1"/>
        <charset val="136"/>
      </rPr>
      <t>安聯貿易</t>
    </r>
    <r>
      <rPr>
        <b/>
        <sz val="12"/>
        <rFont val="Times New Roman"/>
        <family val="1"/>
      </rPr>
      <t>)</t>
    </r>
    <phoneticPr fontId="2" type="noConversion"/>
  </si>
  <si>
    <t>AM Best,A++                                                                                                                    
S&amp;P,AA                                                                                                                           
Fitch,AA</t>
    <phoneticPr fontId="2" type="noConversion"/>
  </si>
  <si>
    <t>明台產物保險股份有限公司</t>
    <phoneticPr fontId="2" type="noConversion"/>
  </si>
  <si>
    <t>依「保險業財務報告編製準則」第7條規定：保險業財務報告應依相關規定編製合併財務報告，若無子公司者則應編製個別財務報告。</t>
    <phoneticPr fontId="2" type="noConversion"/>
  </si>
  <si>
    <t xml:space="preserve">   ％</t>
    <phoneticPr fontId="2" type="noConversion"/>
  </si>
  <si>
    <t xml:space="preserve">A.M. Best,2024/11/27,B++
</t>
    <phoneticPr fontId="2" type="noConversion"/>
  </si>
  <si>
    <t>中華信用評等公司,2024/12/30, twAA, 穩定
Standard &amp; Poor's Rating,2024/12/30,A-, Stable</t>
    <phoneticPr fontId="2" type="noConversion"/>
  </si>
  <si>
    <t xml:space="preserve">A.M. Best,2024/09/12,B++
中華信用評等公司,2025/03/17,twAA
美國標準普爾公司(Standard &amp; Poor),2025/03/17,A-
                    </t>
    <phoneticPr fontId="2" type="noConversion"/>
  </si>
  <si>
    <t>中華信用評等公司,2024/11/20,twAA
標準普爾公司,2024/12/10,A-</t>
    <phoneticPr fontId="2" type="noConversion"/>
  </si>
  <si>
    <t>中華信用評等公司,2024/12/03,twAA
A.M. Best Company,2025/01/10,A</t>
    <phoneticPr fontId="2" type="noConversion"/>
  </si>
  <si>
    <t>中華信用評等公司,2024/12/24,twAA+
標準普爾,2024/12/24,A-
AM Best,2024/12/24,A
穆迪,2024/12/24,A2</t>
    <phoneticPr fontId="2" type="noConversion"/>
  </si>
  <si>
    <t>中華信用評等公司,2025/01/20,twAA+
標準普爾,2025/01/20,A</t>
    <phoneticPr fontId="2" type="noConversion"/>
  </si>
  <si>
    <t>尚未公告</t>
    <phoneticPr fontId="2" type="noConversion"/>
  </si>
  <si>
    <t>自留比率（註4）</t>
    <phoneticPr fontId="2" type="noConversion"/>
  </si>
  <si>
    <t>註4：自留比率 = 自留保費÷保費收入(含再保)</t>
    <phoneticPr fontId="2" type="noConversion"/>
  </si>
  <si>
    <t>S&amp;P/中華信用評等公司,2024/11/25,A-/twAA+
穆迪(Moody’s),2025/03/31,A2
A.M. Best Company,2025/02/10,A</t>
    <phoneticPr fontId="2" type="noConversion"/>
  </si>
  <si>
    <t>A.M.Best,2025/03/28,A-</t>
    <phoneticPr fontId="2" type="noConversion"/>
  </si>
  <si>
    <t>中華信用評等公司,2024/11/27,twAA+/穩定
美國標準普爾公司,2024/11/27,A/Stable
A.M. Best,2025/04/23,A/a+/Stable</t>
    <phoneticPr fontId="2" type="noConversion"/>
  </si>
  <si>
    <t>Moody's,2023/09/28,A1
Fitch,2024/10/28,AA-
AM Best,2024/05/29,A/a+</t>
    <phoneticPr fontId="2" type="noConversion"/>
  </si>
  <si>
    <t>更新日期－2025/09/02</t>
    <phoneticPr fontId="2" type="noConversion"/>
  </si>
  <si>
    <r>
      <t>114</t>
    </r>
    <r>
      <rPr>
        <b/>
        <sz val="12"/>
        <rFont val="Microsoft JhengHei"/>
        <family val="1"/>
      </rPr>
      <t>第</t>
    </r>
    <r>
      <rPr>
        <b/>
        <sz val="12"/>
        <rFont val="Microsoft JhengHei UI"/>
        <family val="1"/>
        <charset val="136"/>
      </rPr>
      <t>二</t>
    </r>
    <r>
      <rPr>
        <b/>
        <sz val="12"/>
        <rFont val="Microsoft JhengHei"/>
        <family val="1"/>
      </rPr>
      <t>季</t>
    </r>
    <phoneticPr fontId="2" type="noConversion"/>
  </si>
  <si>
    <t>114第二季</t>
  </si>
  <si>
    <t>中華信用評等公司,2024/09/25,twAA
美國標準普爾公司,2024/09/25,A- (Stable)
A.M. Best ,2025/05/29,A- (Excellent)</t>
    <phoneticPr fontId="2" type="noConversion"/>
  </si>
  <si>
    <t>中華信用評等公司,2024/11/04,twAA
美國標準普爾公司(Standard &amp; Poor),2024/11/04,A-
穆迪投資者服務公司（Moody’s）,2025/08/19,A3</t>
    <phoneticPr fontId="2" type="noConversion"/>
  </si>
  <si>
    <t>中華信用評等公司,2025/06/17,twAA,穩定
標準普爾公司,2025/06/17,A-,穩定</t>
    <phoneticPr fontId="2" type="noConversion"/>
  </si>
  <si>
    <t>中華信用評等公司,2025/06/13,twAAA/穩定
標準普爾公司(S&amp;P),2025/06/13,A/Stable</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</si>
</sst>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76" formatCode="#,##0_ "/>
    <numFmt numFmtId="177" formatCode="0.00_ "/>
    <numFmt numFmtId="178" formatCode="0.00000_ "/>
    <numFmt numFmtId="179" formatCode="#,##0_);[Red]\(#,##0\)"/>
    <numFmt numFmtId="180" formatCode="0.00_);[Red]\(0.00\)"/>
    <numFmt numFmtId="181" formatCode="_-* #,##0_-;[Red]\(\ #,##0\);_-0_-;_-&quot;-&quot;_-"/>
    <numFmt numFmtId="182" formatCode="_-* #,##0.00_-;[Red]\(\ #,##0.00\);_-0.00_-;_-&quot;-&quot;_-"/>
    <numFmt numFmtId="183" formatCode="0.0000_);[Red]\(0.0000\)"/>
  </numFmts>
  <fonts count="20">
    <font>
      <sz val="12"/>
      <name val="新細明體"/>
      <family val="1"/>
      <charset val="136"/>
    </font>
    <font>
      <sz val="12"/>
      <name val="新細明體"/>
      <family val="1"/>
      <charset val="136"/>
    </font>
    <font>
      <sz val="9"/>
      <name val="新細明體"/>
      <family val="1"/>
      <charset val="136"/>
    </font>
    <font>
      <b/>
      <sz val="12"/>
      <name val="新細明體"/>
      <family val="1"/>
      <charset val="136"/>
    </font>
    <font>
      <b/>
      <sz val="13"/>
      <name val="新細明體"/>
      <family val="1"/>
      <charset val="136"/>
    </font>
    <font>
      <b/>
      <sz val="12"/>
      <name val="Times New Roman"/>
      <family val="1"/>
    </font>
    <font>
      <sz val="12"/>
      <name val="Times New Roman"/>
      <family val="1"/>
    </font>
    <font>
      <b/>
      <sz val="12"/>
      <color indexed="10"/>
      <name val="Times New Roman"/>
      <family val="1"/>
    </font>
    <font>
      <sz val="12"/>
      <color indexed="10"/>
      <name val="Times New Roman"/>
      <family val="1"/>
    </font>
    <font>
      <sz val="10"/>
      <name val="新細明體"/>
      <family val="1"/>
      <charset val="136"/>
    </font>
    <font>
      <sz val="10"/>
      <name val="Times New Roman"/>
      <family val="1"/>
    </font>
    <font>
      <sz val="10"/>
      <name val="細明體"/>
      <family val="3"/>
      <charset val="136"/>
    </font>
    <font>
      <sz val="12"/>
      <color indexed="23"/>
      <name val="Arial"/>
      <family val="2"/>
    </font>
    <font>
      <b/>
      <sz val="12"/>
      <name val="細明體"/>
      <family val="3"/>
      <charset val="136"/>
    </font>
    <font>
      <b/>
      <sz val="12"/>
      <name val="Times New Roman"/>
      <family val="1"/>
    </font>
    <font>
      <sz val="12"/>
      <color theme="1"/>
      <name val="新細明體"/>
      <family val="1"/>
      <charset val="136"/>
      <scheme val="minor"/>
    </font>
    <font>
      <sz val="12"/>
      <name val="Calibri"/>
      <family val="2"/>
    </font>
    <font>
      <sz val="12"/>
      <name val="Microsoft JhengHei"/>
      <family val="1"/>
    </font>
    <font>
      <b/>
      <sz val="12"/>
      <name val="Microsoft JhengHei"/>
      <family val="1"/>
    </font>
    <font>
      <b/>
      <sz val="12"/>
      <name val="Microsoft JhengHei UI"/>
      <family val="1"/>
      <charset val="136"/>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3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s>
  <cellStyleXfs count="8">
    <xf numFmtId="0" fontId="0" fillId="0" borderId="0">
      <alignment vertical="center"/>
    </xf>
    <xf numFmtId="0" fontId="1" fillId="0" borderId="0"/>
    <xf numFmtId="0" fontId="15"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0">
    <xf numFmtId="0" fontId="0" fillId="0" borderId="0" xfId="0">
      <alignment vertical="center"/>
    </xf>
    <xf numFmtId="179" fontId="3" fillId="0" borderId="1" xfId="0" applyNumberFormat="1" applyFont="1" applyBorder="1" applyAlignment="1">
      <alignment horizontal="center" vertical="center" wrapText="1"/>
    </xf>
    <xf numFmtId="179" fontId="3" fillId="0" borderId="1" xfId="0" applyNumberFormat="1" applyFont="1" applyBorder="1" applyAlignment="1">
      <alignment horizontal="left" vertical="center"/>
    </xf>
    <xf numFmtId="179"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lignment vertical="center"/>
    </xf>
    <xf numFmtId="10" fontId="3" fillId="0" borderId="1" xfId="0" applyNumberFormat="1" applyFont="1" applyBorder="1" applyAlignment="1">
      <alignment horizontal="left" vertical="center" wrapText="1"/>
    </xf>
    <xf numFmtId="10"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80" fontId="3" fillId="0" borderId="1" xfId="0" applyNumberFormat="1" applyFont="1" applyBorder="1" applyAlignment="1">
      <alignment horizontal="left" vertical="center"/>
    </xf>
    <xf numFmtId="180" fontId="3" fillId="0" borderId="1" xfId="0" applyNumberFormat="1" applyFont="1" applyBorder="1" applyAlignment="1">
      <alignment horizontal="center" vertical="center"/>
    </xf>
    <xf numFmtId="178" fontId="3" fillId="0" borderId="1" xfId="0" applyNumberFormat="1" applyFont="1" applyBorder="1" applyAlignment="1">
      <alignment horizontal="left" vertical="center" wrapText="1"/>
    </xf>
    <xf numFmtId="178"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vertical="center" wrapText="1"/>
    </xf>
    <xf numFmtId="180" fontId="3" fillId="0" borderId="1" xfId="0" applyNumberFormat="1" applyFont="1" applyBorder="1" applyAlignment="1">
      <alignment horizontal="left" vertical="center" wrapText="1"/>
    </xf>
    <xf numFmtId="180" fontId="3" fillId="0" borderId="1" xfId="0" applyNumberFormat="1" applyFont="1" applyBorder="1" applyAlignment="1">
      <alignment horizontal="center" vertical="center" wrapText="1"/>
    </xf>
    <xf numFmtId="0" fontId="6" fillId="0" borderId="0" xfId="0" applyFont="1">
      <alignment vertical="center"/>
    </xf>
    <xf numFmtId="0" fontId="5"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179" fontId="5" fillId="2" borderId="5" xfId="0" applyNumberFormat="1" applyFont="1" applyFill="1" applyBorder="1" applyAlignment="1">
      <alignment horizontal="left" vertical="center"/>
    </xf>
    <xf numFmtId="179" fontId="3" fillId="2" borderId="1" xfId="0" applyNumberFormat="1" applyFont="1" applyFill="1" applyBorder="1" applyAlignment="1">
      <alignment horizontal="center" vertical="center" wrapText="1"/>
    </xf>
    <xf numFmtId="179" fontId="3" fillId="2" borderId="6" xfId="0" applyNumberFormat="1" applyFont="1" applyFill="1" applyBorder="1" applyAlignment="1">
      <alignment horizontal="center" vertical="center"/>
    </xf>
    <xf numFmtId="180" fontId="3" fillId="2" borderId="7" xfId="0" applyNumberFormat="1" applyFont="1" applyFill="1" applyBorder="1" applyAlignment="1">
      <alignment horizontal="left" vertical="center"/>
    </xf>
    <xf numFmtId="180" fontId="5" fillId="2" borderId="5" xfId="0" applyNumberFormat="1" applyFont="1" applyFill="1" applyBorder="1" applyAlignment="1">
      <alignment horizontal="left" vertical="center"/>
    </xf>
    <xf numFmtId="180" fontId="3" fillId="2" borderId="1" xfId="0" applyNumberFormat="1" applyFont="1" applyFill="1" applyBorder="1" applyAlignment="1">
      <alignment horizontal="center" vertical="center" wrapText="1"/>
    </xf>
    <xf numFmtId="180" fontId="3" fillId="2" borderId="6" xfId="0" applyNumberFormat="1" applyFont="1" applyFill="1" applyBorder="1" applyAlignment="1">
      <alignment horizontal="center" vertical="center"/>
    </xf>
    <xf numFmtId="0" fontId="3" fillId="2" borderId="7" xfId="0" applyFont="1" applyFill="1" applyBorder="1" applyAlignment="1">
      <alignment vertical="center" wrapText="1"/>
    </xf>
    <xf numFmtId="0" fontId="5" fillId="2" borderId="5" xfId="0" applyFont="1" applyFill="1" applyBorder="1" applyAlignment="1">
      <alignment vertical="center" wrapText="1"/>
    </xf>
    <xf numFmtId="0" fontId="7" fillId="2" borderId="6" xfId="0" applyFont="1" applyFill="1" applyBorder="1" applyAlignment="1">
      <alignment horizontal="right" vertical="center"/>
    </xf>
    <xf numFmtId="180" fontId="3" fillId="2" borderId="1" xfId="0" applyNumberFormat="1" applyFont="1" applyFill="1" applyBorder="1" applyAlignment="1">
      <alignment horizontal="center" vertical="center"/>
    </xf>
    <xf numFmtId="179" fontId="3" fillId="2" borderId="1" xfId="4" applyNumberFormat="1" applyFont="1" applyFill="1" applyBorder="1" applyAlignment="1">
      <alignment horizontal="left" vertical="center"/>
    </xf>
    <xf numFmtId="49" fontId="5" fillId="2" borderId="8" xfId="0" applyNumberFormat="1" applyFont="1" applyFill="1" applyBorder="1" applyAlignment="1">
      <alignment horizontal="center" vertical="center"/>
    </xf>
    <xf numFmtId="0" fontId="6" fillId="0" borderId="0" xfId="0" applyFont="1" applyAlignment="1">
      <alignment horizontal="center" vertical="center"/>
    </xf>
    <xf numFmtId="179" fontId="6" fillId="0" borderId="0" xfId="0" applyNumberFormat="1" applyFont="1" applyAlignment="1">
      <alignment horizontal="right" vertical="center"/>
    </xf>
    <xf numFmtId="180" fontId="6"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xf>
    <xf numFmtId="176" fontId="10" fillId="0" borderId="0" xfId="0" applyNumberFormat="1" applyFont="1" applyAlignment="1">
      <alignment horizontal="right" vertical="center"/>
    </xf>
    <xf numFmtId="177" fontId="0" fillId="0" borderId="0" xfId="0" applyNumberFormat="1" applyAlignment="1">
      <alignment horizontal="center" vertical="center" wrapText="1"/>
    </xf>
    <xf numFmtId="182" fontId="6" fillId="0" borderId="0" xfId="0" applyNumberFormat="1" applyFont="1" applyAlignment="1">
      <alignment horizontal="right" vertical="center"/>
    </xf>
    <xf numFmtId="0" fontId="12" fillId="0" borderId="0" xfId="0" applyFont="1" applyAlignment="1">
      <alignment horizontal="right" vertical="top" wrapText="1"/>
    </xf>
    <xf numFmtId="3" fontId="12" fillId="0" borderId="0" xfId="0" applyNumberFormat="1" applyFont="1" applyAlignment="1">
      <alignment horizontal="right" wrapText="1"/>
    </xf>
    <xf numFmtId="0" fontId="13" fillId="2" borderId="9" xfId="0" applyFont="1" applyFill="1" applyBorder="1" applyAlignment="1">
      <alignment horizontal="left" vertical="center"/>
    </xf>
    <xf numFmtId="179" fontId="3" fillId="2" borderId="9" xfId="0" applyNumberFormat="1" applyFont="1" applyFill="1" applyBorder="1" applyAlignment="1">
      <alignment horizontal="left" vertical="center"/>
    </xf>
    <xf numFmtId="181" fontId="6" fillId="0" borderId="6" xfId="0" applyNumberFormat="1" applyFont="1" applyBorder="1" applyAlignment="1">
      <alignment horizontal="right" vertical="center"/>
    </xf>
    <xf numFmtId="183" fontId="3" fillId="2" borderId="11" xfId="4" applyNumberFormat="1" applyFont="1" applyFill="1" applyBorder="1" applyAlignment="1">
      <alignment horizontal="left" vertical="center"/>
    </xf>
    <xf numFmtId="183" fontId="3" fillId="2" borderId="11" xfId="0" applyNumberFormat="1" applyFont="1" applyFill="1" applyBorder="1" applyAlignment="1">
      <alignment horizontal="center" vertical="center"/>
    </xf>
    <xf numFmtId="183" fontId="3" fillId="2" borderId="8" xfId="0" applyNumberFormat="1" applyFont="1" applyFill="1" applyBorder="1" applyAlignment="1">
      <alignment horizontal="center" vertical="center"/>
    </xf>
    <xf numFmtId="183" fontId="6" fillId="0" borderId="0" xfId="0" applyNumberFormat="1" applyFont="1" applyAlignment="1">
      <alignment horizontal="right" vertical="center"/>
    </xf>
    <xf numFmtId="0" fontId="13" fillId="0" borderId="0" xfId="0" applyFont="1">
      <alignment vertical="center"/>
    </xf>
    <xf numFmtId="0" fontId="9" fillId="0" borderId="0" xfId="0" applyFont="1" applyAlignment="1">
      <alignment horizontal="left" vertical="center" wrapText="1"/>
    </xf>
    <xf numFmtId="0" fontId="5" fillId="2" borderId="8" xfId="0" applyFont="1" applyFill="1" applyBorder="1" applyAlignment="1">
      <alignment horizontal="center" vertical="center"/>
    </xf>
    <xf numFmtId="179" fontId="3" fillId="2" borderId="16" xfId="0" applyNumberFormat="1" applyFont="1" applyFill="1" applyBorder="1" applyAlignment="1">
      <alignment horizontal="center" vertical="center" wrapText="1"/>
    </xf>
    <xf numFmtId="179" fontId="3" fillId="2" borderId="13" xfId="0" applyNumberFormat="1" applyFont="1" applyFill="1" applyBorder="1" applyAlignment="1">
      <alignment horizontal="center" vertical="center"/>
    </xf>
    <xf numFmtId="0" fontId="3" fillId="2" borderId="11" xfId="0" applyFont="1" applyFill="1" applyBorder="1">
      <alignment vertical="center"/>
    </xf>
    <xf numFmtId="182" fontId="6" fillId="0" borderId="12" xfId="0" applyNumberFormat="1" applyFont="1" applyBorder="1" applyAlignment="1">
      <alignment horizontal="right" vertical="center"/>
    </xf>
    <xf numFmtId="182" fontId="6" fillId="0" borderId="18" xfId="0" applyNumberFormat="1" applyFont="1" applyBorder="1" applyAlignment="1">
      <alignment horizontal="right" vertical="center"/>
    </xf>
    <xf numFmtId="182" fontId="6" fillId="0" borderId="25" xfId="0" applyNumberFormat="1" applyFont="1" applyBorder="1" applyAlignment="1">
      <alignment horizontal="right" vertical="center"/>
    </xf>
    <xf numFmtId="182" fontId="6" fillId="0" borderId="26" xfId="0" applyNumberFormat="1" applyFont="1" applyBorder="1" applyAlignment="1">
      <alignment horizontal="right" vertical="center"/>
    </xf>
    <xf numFmtId="181" fontId="6" fillId="0" borderId="25" xfId="0" applyNumberFormat="1" applyFont="1" applyBorder="1" applyAlignment="1">
      <alignment horizontal="right" vertical="center"/>
    </xf>
    <xf numFmtId="176" fontId="16" fillId="0" borderId="27" xfId="0" applyNumberFormat="1" applyFont="1" applyBorder="1" applyAlignment="1">
      <alignment horizontal="right" vertical="center"/>
    </xf>
    <xf numFmtId="181" fontId="6" fillId="0" borderId="26" xfId="0" applyNumberFormat="1" applyFont="1" applyBorder="1" applyAlignment="1">
      <alignment horizontal="right" vertical="center"/>
    </xf>
    <xf numFmtId="179" fontId="6" fillId="0" borderId="25" xfId="0" applyNumberFormat="1" applyFont="1" applyBorder="1" applyAlignment="1">
      <alignment horizontal="right" vertical="center"/>
    </xf>
    <xf numFmtId="179" fontId="17" fillId="0" borderId="25" xfId="0" applyNumberFormat="1" applyFont="1" applyBorder="1" applyAlignment="1">
      <alignment horizontal="right" vertical="center"/>
    </xf>
    <xf numFmtId="183" fontId="6" fillId="0" borderId="28" xfId="0" applyNumberFormat="1" applyFont="1" applyBorder="1" applyAlignment="1">
      <alignment horizontal="right" vertical="center"/>
    </xf>
    <xf numFmtId="183" fontId="6" fillId="0" borderId="29" xfId="0" applyNumberFormat="1" applyFont="1" applyBorder="1" applyAlignment="1">
      <alignment horizontal="right" vertical="center"/>
    </xf>
    <xf numFmtId="182" fontId="6" fillId="0" borderId="6" xfId="0" applyNumberFormat="1" applyFont="1" applyBorder="1" applyAlignment="1">
      <alignment horizontal="right" vertical="center"/>
    </xf>
    <xf numFmtId="181" fontId="6" fillId="4" borderId="12" xfId="0" applyNumberFormat="1" applyFont="1" applyFill="1" applyBorder="1" applyAlignment="1">
      <alignment horizontal="right" vertical="center"/>
    </xf>
    <xf numFmtId="179" fontId="3" fillId="0" borderId="14" xfId="0" applyNumberFormat="1" applyFont="1" applyBorder="1" applyAlignment="1">
      <alignment horizontal="center" vertical="center" wrapText="1"/>
    </xf>
    <xf numFmtId="179" fontId="3" fillId="0" borderId="15" xfId="0" applyNumberFormat="1" applyFont="1" applyBorder="1" applyAlignment="1">
      <alignment horizontal="center" vertical="center" wrapText="1"/>
    </xf>
    <xf numFmtId="179" fontId="3" fillId="0" borderId="16" xfId="0" applyNumberFormat="1" applyFont="1" applyBorder="1" applyAlignment="1">
      <alignment horizontal="center" vertical="center" wrapText="1"/>
    </xf>
    <xf numFmtId="180" fontId="3" fillId="0" borderId="14" xfId="0" applyNumberFormat="1" applyFont="1" applyBorder="1" applyAlignment="1">
      <alignment horizontal="center" vertical="center" wrapText="1"/>
    </xf>
    <xf numFmtId="180" fontId="3" fillId="0" borderId="15" xfId="0" applyNumberFormat="1" applyFont="1" applyBorder="1" applyAlignment="1">
      <alignment horizontal="center" vertical="center" wrapText="1"/>
    </xf>
    <xf numFmtId="180" fontId="3" fillId="0" borderId="16" xfId="0" applyNumberFormat="1" applyFont="1" applyBorder="1" applyAlignment="1">
      <alignment horizontal="center" vertical="center" wrapText="1"/>
    </xf>
    <xf numFmtId="0" fontId="0" fillId="0" borderId="17" xfId="0" applyBorder="1" applyAlignment="1">
      <alignment horizontal="center" vertical="center" wrapText="1"/>
    </xf>
    <xf numFmtId="0" fontId="3" fillId="2" borderId="18" xfId="0" applyFont="1" applyFill="1" applyBorder="1" applyAlignment="1">
      <alignment horizontal="center" vertical="center"/>
    </xf>
    <xf numFmtId="0" fontId="0" fillId="3" borderId="17" xfId="0" applyFill="1" applyBorder="1" applyAlignment="1">
      <alignment horizontal="center" vertical="center" wrapText="1"/>
    </xf>
    <xf numFmtId="0" fontId="14" fillId="2" borderId="18" xfId="0" applyFont="1" applyFill="1" applyBorder="1" applyAlignment="1">
      <alignment horizontal="center" vertical="center"/>
    </xf>
    <xf numFmtId="0" fontId="9" fillId="0" borderId="0" xfId="0" applyFont="1" applyAlignment="1">
      <alignment horizontal="left" vertical="center" wrapText="1"/>
    </xf>
    <xf numFmtId="180" fontId="3" fillId="2" borderId="5" xfId="0" applyNumberFormat="1" applyFont="1" applyFill="1" applyBorder="1" applyAlignment="1">
      <alignment horizontal="left" vertical="center"/>
    </xf>
    <xf numFmtId="180" fontId="5" fillId="2" borderId="1" xfId="0" applyNumberFormat="1" applyFont="1" applyFill="1" applyBorder="1" applyAlignment="1">
      <alignment horizontal="left" vertical="center"/>
    </xf>
    <xf numFmtId="0" fontId="3"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11" fillId="0" borderId="0" xfId="0" applyFont="1" applyAlignment="1">
      <alignment horizontal="left" vertical="center"/>
    </xf>
    <xf numFmtId="0" fontId="10" fillId="0" borderId="0" xfId="0" applyFont="1" applyAlignment="1">
      <alignment horizontal="left" vertical="center"/>
    </xf>
    <xf numFmtId="0" fontId="3" fillId="2" borderId="19" xfId="0" applyFont="1" applyFill="1" applyBorder="1" applyAlignment="1">
      <alignment horizontal="left" vertical="center"/>
    </xf>
    <xf numFmtId="0" fontId="5" fillId="2" borderId="2" xfId="0" applyFont="1" applyFill="1" applyBorder="1" applyAlignment="1">
      <alignment horizontal="left" vertical="center"/>
    </xf>
    <xf numFmtId="0" fontId="3"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2" borderId="5" xfId="0" applyFont="1" applyFill="1" applyBorder="1" applyAlignment="1">
      <alignment horizontal="left" vertical="center"/>
    </xf>
    <xf numFmtId="0" fontId="5" fillId="2" borderId="1" xfId="0" applyFont="1" applyFill="1" applyBorder="1" applyAlignment="1">
      <alignment horizontal="left" vertical="center"/>
    </xf>
    <xf numFmtId="180" fontId="3" fillId="2" borderId="1" xfId="4" applyNumberFormat="1" applyFont="1" applyFill="1" applyBorder="1" applyAlignment="1">
      <alignment horizontal="left" vertical="center" wrapText="1"/>
    </xf>
    <xf numFmtId="180" fontId="5" fillId="2" borderId="1" xfId="4" applyNumberFormat="1" applyFont="1" applyFill="1" applyBorder="1" applyAlignment="1">
      <alignment horizontal="left" vertical="center"/>
    </xf>
    <xf numFmtId="180" fontId="5" fillId="2" borderId="11" xfId="4" applyNumberFormat="1" applyFont="1" applyFill="1" applyBorder="1" applyAlignment="1">
      <alignment horizontal="left" vertical="center"/>
    </xf>
    <xf numFmtId="0" fontId="9" fillId="0" borderId="0" xfId="0" applyFont="1" applyAlignment="1">
      <alignment horizontal="left" vertical="center"/>
    </xf>
    <xf numFmtId="180" fontId="3" fillId="2" borderId="21" xfId="0" applyNumberFormat="1" applyFont="1" applyFill="1" applyBorder="1" applyAlignment="1">
      <alignment horizontal="center" vertical="center" wrapText="1"/>
    </xf>
    <xf numFmtId="180" fontId="3" fillId="2" borderId="24" xfId="0" applyNumberFormat="1" applyFont="1" applyFill="1" applyBorder="1" applyAlignment="1">
      <alignment horizontal="center" vertical="center" wrapText="1"/>
    </xf>
    <xf numFmtId="179" fontId="3" fillId="2" borderId="20" xfId="0" applyNumberFormat="1" applyFont="1" applyFill="1" applyBorder="1" applyAlignment="1">
      <alignment horizontal="center" vertical="center" wrapText="1"/>
    </xf>
    <xf numFmtId="179" fontId="3" fillId="2" borderId="21" xfId="0" applyNumberFormat="1" applyFont="1" applyFill="1" applyBorder="1" applyAlignment="1">
      <alignment horizontal="center" vertical="center" wrapText="1"/>
    </xf>
    <xf numFmtId="179" fontId="3" fillId="2" borderId="22" xfId="0" applyNumberFormat="1" applyFont="1" applyFill="1" applyBorder="1" applyAlignment="1">
      <alignment horizontal="center" vertical="center" wrapText="1"/>
    </xf>
    <xf numFmtId="0" fontId="9" fillId="0" borderId="23" xfId="0" applyFont="1" applyBorder="1" applyAlignment="1">
      <alignment horizontal="left" vertical="center" wrapText="1"/>
    </xf>
  </cellXfs>
  <cellStyles count="8">
    <cellStyle name="一般" xfId="0" builtinId="0"/>
    <cellStyle name="一般 2" xfId="1" xr:uid="{00000000-0005-0000-0000-000001000000}"/>
    <cellStyle name="一般 3" xfId="2" xr:uid="{00000000-0005-0000-0000-000002000000}"/>
    <cellStyle name="一般 4" xfId="3" xr:uid="{00000000-0005-0000-0000-000003000000}"/>
    <cellStyle name="千分位" xfId="4" builtinId="3"/>
    <cellStyle name="千分位 2" xfId="5" xr:uid="{00000000-0005-0000-0000-000005000000}"/>
    <cellStyle name="千分位 3" xfId="6" xr:uid="{00000000-0005-0000-0000-000006000000}"/>
    <cellStyle name="百分比 2" xfId="7" xr:uid="{00000000-0005-0000-0000-000007000000}"/>
  </cellStyles>
  <dxfs count="1">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4"/>
  <sheetViews>
    <sheetView zoomScale="75" workbookViewId="0">
      <pane xSplit="1" ySplit="1" topLeftCell="C8" activePane="bottomRight" state="frozen"/>
      <selection pane="topRight" activeCell="B1" sqref="B1"/>
      <selection pane="bottomLeft" activeCell="A3" sqref="A3"/>
      <selection pane="bottomRight" activeCell="F3" sqref="A1:F14"/>
    </sheetView>
  </sheetViews>
  <sheetFormatPr defaultColWidth="9" defaultRowHeight="16.5"/>
  <cols>
    <col min="1" max="1" width="4.125" style="5" bestFit="1" customWidth="1"/>
    <col min="2" max="2" width="16.75" style="5" customWidth="1"/>
    <col min="3" max="4" width="4.125" style="5" bestFit="1" customWidth="1"/>
    <col min="5" max="5" width="50.625" style="5" customWidth="1"/>
    <col min="6" max="6" width="91.5" style="5" bestFit="1" customWidth="1"/>
    <col min="7" max="16384" width="9" style="5"/>
  </cols>
  <sheetData>
    <row r="1" spans="1:6" s="17" customFormat="1" ht="39.950000000000003" customHeight="1">
      <c r="A1" s="15"/>
      <c r="B1" s="15" t="s">
        <v>2</v>
      </c>
      <c r="C1" s="16" t="s">
        <v>20</v>
      </c>
      <c r="D1" s="16" t="s">
        <v>21</v>
      </c>
      <c r="E1" s="15" t="s">
        <v>18</v>
      </c>
      <c r="F1" s="15" t="s">
        <v>19</v>
      </c>
    </row>
    <row r="2" spans="1:6" ht="72" customHeight="1">
      <c r="A2" s="77" t="s">
        <v>4</v>
      </c>
      <c r="B2" s="2" t="s">
        <v>5</v>
      </c>
      <c r="C2" s="1" t="s">
        <v>22</v>
      </c>
      <c r="D2" s="3" t="s">
        <v>10</v>
      </c>
      <c r="E2" s="4" t="s">
        <v>13</v>
      </c>
      <c r="F2" s="5" t="s">
        <v>17</v>
      </c>
    </row>
    <row r="3" spans="1:6" ht="72" customHeight="1">
      <c r="A3" s="78"/>
      <c r="B3" s="2" t="s">
        <v>35</v>
      </c>
      <c r="C3" s="1" t="s">
        <v>22</v>
      </c>
      <c r="D3" s="3" t="s">
        <v>10</v>
      </c>
      <c r="E3" s="4" t="s">
        <v>39</v>
      </c>
      <c r="F3" s="5" t="s">
        <v>17</v>
      </c>
    </row>
    <row r="4" spans="1:6" ht="72" customHeight="1">
      <c r="A4" s="78"/>
      <c r="B4" s="6" t="s">
        <v>32</v>
      </c>
      <c r="C4" s="7" t="s">
        <v>6</v>
      </c>
      <c r="D4" s="3" t="s">
        <v>10</v>
      </c>
      <c r="E4" s="4" t="s">
        <v>33</v>
      </c>
      <c r="F4" s="5" t="s">
        <v>41</v>
      </c>
    </row>
    <row r="5" spans="1:6" ht="180" customHeight="1">
      <c r="A5" s="78"/>
      <c r="B5" s="9" t="s">
        <v>7</v>
      </c>
      <c r="C5" s="10"/>
      <c r="D5" s="10"/>
      <c r="E5" s="18" t="s">
        <v>29</v>
      </c>
      <c r="F5" s="5" t="s">
        <v>17</v>
      </c>
    </row>
    <row r="6" spans="1:6" ht="75" customHeight="1">
      <c r="A6" s="78"/>
      <c r="B6" s="11" t="s">
        <v>25</v>
      </c>
      <c r="C6" s="12" t="s">
        <v>6</v>
      </c>
      <c r="D6" s="12" t="s">
        <v>3</v>
      </c>
      <c r="E6" s="4" t="s">
        <v>40</v>
      </c>
      <c r="F6" s="4" t="s">
        <v>52</v>
      </c>
    </row>
    <row r="7" spans="1:6" ht="99.95" customHeight="1">
      <c r="A7" s="79"/>
      <c r="B7" s="11" t="s">
        <v>12</v>
      </c>
      <c r="C7" s="12" t="s">
        <v>0</v>
      </c>
      <c r="D7" s="12" t="s">
        <v>1</v>
      </c>
      <c r="E7" s="5" t="s">
        <v>11</v>
      </c>
      <c r="F7" s="4" t="s">
        <v>51</v>
      </c>
    </row>
    <row r="8" spans="1:6" ht="50.1" customHeight="1">
      <c r="A8" s="80" t="s">
        <v>8</v>
      </c>
      <c r="B8" s="11" t="s">
        <v>26</v>
      </c>
      <c r="C8" s="12" t="s">
        <v>6</v>
      </c>
      <c r="D8" s="12" t="s">
        <v>3</v>
      </c>
      <c r="E8" s="4" t="s">
        <v>14</v>
      </c>
      <c r="F8" s="5" t="s">
        <v>42</v>
      </c>
    </row>
    <row r="9" spans="1:6" ht="99.95" customHeight="1">
      <c r="A9" s="81"/>
      <c r="B9" s="11" t="s">
        <v>27</v>
      </c>
      <c r="C9" s="12" t="s">
        <v>6</v>
      </c>
      <c r="D9" s="12" t="s">
        <v>3</v>
      </c>
      <c r="E9" s="4" t="s">
        <v>34</v>
      </c>
      <c r="F9" s="4" t="s">
        <v>43</v>
      </c>
    </row>
    <row r="10" spans="1:6" ht="72" customHeight="1">
      <c r="A10" s="81"/>
      <c r="B10" s="11" t="s">
        <v>28</v>
      </c>
      <c r="C10" s="12" t="s">
        <v>6</v>
      </c>
      <c r="D10" s="12" t="s">
        <v>3</v>
      </c>
      <c r="E10" s="4" t="s">
        <v>15</v>
      </c>
      <c r="F10" s="4" t="s">
        <v>44</v>
      </c>
    </row>
    <row r="11" spans="1:6" ht="72" customHeight="1">
      <c r="A11" s="81"/>
      <c r="B11" s="19" t="s">
        <v>37</v>
      </c>
      <c r="C11" s="20" t="s">
        <v>22</v>
      </c>
      <c r="D11" s="12" t="s">
        <v>3</v>
      </c>
      <c r="E11" s="4" t="s">
        <v>45</v>
      </c>
      <c r="F11" s="4" t="s">
        <v>38</v>
      </c>
    </row>
    <row r="12" spans="1:6" ht="50.1" customHeight="1">
      <c r="A12" s="81"/>
      <c r="B12" s="19" t="s">
        <v>31</v>
      </c>
      <c r="C12" s="12" t="s">
        <v>6</v>
      </c>
      <c r="D12" s="12" t="s">
        <v>3</v>
      </c>
      <c r="E12" s="4" t="s">
        <v>46</v>
      </c>
      <c r="F12" s="4" t="s">
        <v>36</v>
      </c>
    </row>
    <row r="13" spans="1:6" ht="99.95" customHeight="1">
      <c r="A13" s="81"/>
      <c r="B13" s="11" t="s">
        <v>9</v>
      </c>
      <c r="C13" s="12" t="s">
        <v>6</v>
      </c>
      <c r="D13" s="12" t="s">
        <v>3</v>
      </c>
      <c r="E13" s="4" t="s">
        <v>47</v>
      </c>
      <c r="F13" s="5" t="s">
        <v>48</v>
      </c>
    </row>
    <row r="14" spans="1:6" ht="69.95" customHeight="1">
      <c r="A14" s="82"/>
      <c r="B14" s="13" t="s">
        <v>49</v>
      </c>
      <c r="C14" s="14" t="s">
        <v>6</v>
      </c>
      <c r="D14" s="8" t="s">
        <v>3</v>
      </c>
      <c r="E14" s="4" t="s">
        <v>16</v>
      </c>
      <c r="F14" s="13" t="s">
        <v>50</v>
      </c>
    </row>
  </sheetData>
  <sheetProtection password="CE9A" sheet="1" objects="1" scenarios="1"/>
  <mergeCells count="2">
    <mergeCell ref="A2:A7"/>
    <mergeCell ref="A8:A14"/>
  </mergeCells>
  <phoneticPr fontId="2" type="noConversion"/>
  <pageMargins left="0.51" right="0" top="0.4" bottom="0.3" header="0.19685039370078741" footer="0.19685039370078741"/>
  <pageSetup paperSize="9" scale="50" orientation="landscape" r:id="rId1"/>
  <headerFooter alignWithMargins="0">
    <oddHeader>&amp;C&amp;"新細明體,粗體"&amp;14&amp;E財產保險業財務業務指標</oddHeader>
    <oddFooter>&amp;C第&amp;P頁，第&amp;N頁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C25"/>
  <sheetViews>
    <sheetView tabSelected="1" view="pageBreakPreview" zoomScale="80" zoomScaleNormal="80" zoomScaleSheetLayoutView="80" workbookViewId="0">
      <pane xSplit="5" ySplit="1" topLeftCell="F2" activePane="bottomRight" state="frozen"/>
      <selection pane="topRight" activeCell="F1" sqref="F1"/>
      <selection pane="bottomLeft" activeCell="A2" sqref="A2"/>
      <selection pane="bottomRight" activeCell="Z6" sqref="Z6:AC6"/>
    </sheetView>
  </sheetViews>
  <sheetFormatPr defaultColWidth="9" defaultRowHeight="15.75"/>
  <cols>
    <col min="1" max="1" width="3.625" style="21" customWidth="1"/>
    <col min="2" max="2" width="23.5" style="21" customWidth="1"/>
    <col min="3" max="3" width="16.5" style="21" customWidth="1"/>
    <col min="4" max="4" width="7.125" style="21" customWidth="1"/>
    <col min="5" max="5" width="4.375" style="21" bestFit="1" customWidth="1"/>
    <col min="6" max="6" width="14" style="21" customWidth="1"/>
    <col min="7" max="9" width="15" style="21" customWidth="1"/>
    <col min="10" max="13" width="14" style="21" customWidth="1"/>
    <col min="14" max="14" width="15" style="21" customWidth="1"/>
    <col min="15" max="17" width="15.875" style="21" bestFit="1" customWidth="1"/>
    <col min="18" max="26" width="14" style="21" customWidth="1"/>
    <col min="27" max="29" width="15.875" style="21" bestFit="1" customWidth="1"/>
    <col min="30" max="42" width="14" style="21" customWidth="1"/>
    <col min="43" max="45" width="15.875" style="21" bestFit="1" customWidth="1"/>
    <col min="46" max="50" width="14" style="21" customWidth="1"/>
    <col min="51" max="53" width="15.875" style="21" bestFit="1" customWidth="1"/>
    <col min="54" max="54" width="14" style="21" customWidth="1"/>
    <col min="55" max="57" width="15.875" style="21" bestFit="1" customWidth="1"/>
    <col min="58" max="61" width="14" style="21" customWidth="1"/>
    <col min="62" max="65" width="15.625" style="21" customWidth="1"/>
    <col min="66" max="66" width="14" style="21" customWidth="1"/>
    <col min="67" max="69" width="12.875" style="21" bestFit="1" customWidth="1"/>
    <col min="70" max="74" width="14" style="21" customWidth="1"/>
    <col min="75" max="77" width="14.75" style="21" customWidth="1"/>
    <col min="78" max="81" width="14" style="21" customWidth="1"/>
    <col min="82" max="16384" width="9" style="21"/>
  </cols>
  <sheetData>
    <row r="1" spans="1:81" s="39" customFormat="1" ht="20.100000000000001" customHeight="1">
      <c r="A1" s="25"/>
      <c r="B1" s="94" t="s">
        <v>117</v>
      </c>
      <c r="C1" s="95"/>
      <c r="D1" s="23" t="s">
        <v>30</v>
      </c>
      <c r="E1" s="96" t="s">
        <v>21</v>
      </c>
      <c r="F1" s="84" t="s">
        <v>55</v>
      </c>
      <c r="G1" s="84"/>
      <c r="H1" s="84"/>
      <c r="I1" s="84"/>
      <c r="J1" s="84" t="s">
        <v>56</v>
      </c>
      <c r="K1" s="84"/>
      <c r="L1" s="84"/>
      <c r="M1" s="84"/>
      <c r="N1" s="84" t="s">
        <v>90</v>
      </c>
      <c r="O1" s="84"/>
      <c r="P1" s="84"/>
      <c r="Q1" s="84"/>
      <c r="R1" s="84" t="s">
        <v>91</v>
      </c>
      <c r="S1" s="84"/>
      <c r="T1" s="84"/>
      <c r="U1" s="84"/>
      <c r="V1" s="84" t="s">
        <v>57</v>
      </c>
      <c r="W1" s="84"/>
      <c r="X1" s="84"/>
      <c r="Y1" s="84"/>
      <c r="Z1" s="84" t="s">
        <v>100</v>
      </c>
      <c r="AA1" s="84"/>
      <c r="AB1" s="84"/>
      <c r="AC1" s="84"/>
      <c r="AD1" s="84" t="s">
        <v>92</v>
      </c>
      <c r="AE1" s="84"/>
      <c r="AF1" s="84"/>
      <c r="AG1" s="84"/>
      <c r="AH1" s="84" t="s">
        <v>58</v>
      </c>
      <c r="AI1" s="84"/>
      <c r="AJ1" s="84"/>
      <c r="AK1" s="84"/>
      <c r="AL1" s="84" t="s">
        <v>59</v>
      </c>
      <c r="AM1" s="84"/>
      <c r="AN1" s="84"/>
      <c r="AO1" s="84"/>
      <c r="AP1" s="84" t="s">
        <v>60</v>
      </c>
      <c r="AQ1" s="84"/>
      <c r="AR1" s="84"/>
      <c r="AS1" s="84"/>
      <c r="AT1" s="84" t="s">
        <v>61</v>
      </c>
      <c r="AU1" s="84"/>
      <c r="AV1" s="84"/>
      <c r="AW1" s="84"/>
      <c r="AX1" s="84" t="s">
        <v>89</v>
      </c>
      <c r="AY1" s="84"/>
      <c r="AZ1" s="84"/>
      <c r="BA1" s="84"/>
      <c r="BB1" s="84" t="s">
        <v>62</v>
      </c>
      <c r="BC1" s="84"/>
      <c r="BD1" s="84"/>
      <c r="BE1" s="84"/>
      <c r="BF1" s="84" t="s">
        <v>95</v>
      </c>
      <c r="BG1" s="84"/>
      <c r="BH1" s="84"/>
      <c r="BI1" s="84"/>
      <c r="BJ1" s="86" t="s">
        <v>98</v>
      </c>
      <c r="BK1" s="86"/>
      <c r="BL1" s="86"/>
      <c r="BM1" s="86"/>
      <c r="BN1" s="84" t="s">
        <v>93</v>
      </c>
      <c r="BO1" s="84"/>
      <c r="BP1" s="84"/>
      <c r="BQ1" s="84"/>
      <c r="BR1" s="84" t="s">
        <v>63</v>
      </c>
      <c r="BS1" s="84"/>
      <c r="BT1" s="84"/>
      <c r="BU1" s="84"/>
      <c r="BV1" s="84" t="s">
        <v>64</v>
      </c>
      <c r="BW1" s="84"/>
      <c r="BX1" s="84"/>
      <c r="BY1" s="84"/>
      <c r="BZ1" s="84" t="s">
        <v>65</v>
      </c>
      <c r="CA1" s="84"/>
      <c r="CB1" s="84"/>
      <c r="CC1" s="84"/>
    </row>
    <row r="2" spans="1:81" s="39" customFormat="1" ht="18" customHeight="1">
      <c r="A2" s="24"/>
      <c r="B2" s="90" t="s">
        <v>23</v>
      </c>
      <c r="C2" s="91"/>
      <c r="D2" s="15" t="s">
        <v>1</v>
      </c>
      <c r="E2" s="97"/>
      <c r="F2" s="38">
        <v>111</v>
      </c>
      <c r="G2" s="60">
        <v>112</v>
      </c>
      <c r="H2" s="60">
        <v>113</v>
      </c>
      <c r="I2" s="60" t="s">
        <v>118</v>
      </c>
      <c r="J2" s="38">
        <v>111</v>
      </c>
      <c r="K2" s="60">
        <v>112</v>
      </c>
      <c r="L2" s="60">
        <v>113</v>
      </c>
      <c r="M2" s="60" t="s">
        <v>118</v>
      </c>
      <c r="N2" s="38">
        <v>111</v>
      </c>
      <c r="O2" s="60">
        <v>112</v>
      </c>
      <c r="P2" s="60">
        <v>113</v>
      </c>
      <c r="Q2" s="60" t="s">
        <v>118</v>
      </c>
      <c r="R2" s="38">
        <v>111</v>
      </c>
      <c r="S2" s="60">
        <v>112</v>
      </c>
      <c r="T2" s="60">
        <v>113</v>
      </c>
      <c r="U2" s="60" t="s">
        <v>118</v>
      </c>
      <c r="V2" s="38">
        <v>111</v>
      </c>
      <c r="W2" s="60">
        <v>112</v>
      </c>
      <c r="X2" s="60">
        <v>113</v>
      </c>
      <c r="Y2" s="60" t="s">
        <v>119</v>
      </c>
      <c r="Z2" s="38">
        <v>111</v>
      </c>
      <c r="AA2" s="60">
        <v>112</v>
      </c>
      <c r="AB2" s="60">
        <v>113</v>
      </c>
      <c r="AC2" s="60" t="s">
        <v>119</v>
      </c>
      <c r="AD2" s="38">
        <v>111</v>
      </c>
      <c r="AE2" s="60">
        <v>112</v>
      </c>
      <c r="AF2" s="60">
        <v>113</v>
      </c>
      <c r="AG2" s="60" t="s">
        <v>119</v>
      </c>
      <c r="AH2" s="38">
        <v>111</v>
      </c>
      <c r="AI2" s="60">
        <v>112</v>
      </c>
      <c r="AJ2" s="60">
        <v>113</v>
      </c>
      <c r="AK2" s="60" t="s">
        <v>119</v>
      </c>
      <c r="AL2" s="38">
        <v>111</v>
      </c>
      <c r="AM2" s="60">
        <v>112</v>
      </c>
      <c r="AN2" s="60">
        <v>113</v>
      </c>
      <c r="AO2" s="60" t="s">
        <v>119</v>
      </c>
      <c r="AP2" s="38">
        <v>111</v>
      </c>
      <c r="AQ2" s="60">
        <v>112</v>
      </c>
      <c r="AR2" s="60">
        <v>113</v>
      </c>
      <c r="AS2" s="60" t="s">
        <v>119</v>
      </c>
      <c r="AT2" s="38">
        <v>111</v>
      </c>
      <c r="AU2" s="60">
        <v>112</v>
      </c>
      <c r="AV2" s="60">
        <v>113</v>
      </c>
      <c r="AW2" s="60" t="s">
        <v>119</v>
      </c>
      <c r="AX2" s="38">
        <v>111</v>
      </c>
      <c r="AY2" s="60">
        <v>112</v>
      </c>
      <c r="AZ2" s="60">
        <v>113</v>
      </c>
      <c r="BA2" s="60" t="s">
        <v>119</v>
      </c>
      <c r="BB2" s="38">
        <v>111</v>
      </c>
      <c r="BC2" s="60">
        <v>112</v>
      </c>
      <c r="BD2" s="60">
        <v>113</v>
      </c>
      <c r="BE2" s="60" t="s">
        <v>119</v>
      </c>
      <c r="BF2" s="38">
        <v>111</v>
      </c>
      <c r="BG2" s="60">
        <v>112</v>
      </c>
      <c r="BH2" s="60">
        <v>113</v>
      </c>
      <c r="BI2" s="60" t="s">
        <v>119</v>
      </c>
      <c r="BJ2" s="38">
        <v>111</v>
      </c>
      <c r="BK2" s="60">
        <v>112</v>
      </c>
      <c r="BL2" s="60">
        <v>113</v>
      </c>
      <c r="BM2" s="60" t="s">
        <v>119</v>
      </c>
      <c r="BN2" s="38">
        <v>111</v>
      </c>
      <c r="BO2" s="60">
        <v>112</v>
      </c>
      <c r="BP2" s="60">
        <v>113</v>
      </c>
      <c r="BQ2" s="60" t="s">
        <v>119</v>
      </c>
      <c r="BR2" s="38">
        <v>111</v>
      </c>
      <c r="BS2" s="60">
        <v>112</v>
      </c>
      <c r="BT2" s="60">
        <v>113</v>
      </c>
      <c r="BU2" s="60" t="s">
        <v>119</v>
      </c>
      <c r="BV2" s="38">
        <v>111</v>
      </c>
      <c r="BW2" s="60">
        <v>112</v>
      </c>
      <c r="BX2" s="60">
        <v>113</v>
      </c>
      <c r="BY2" s="60" t="s">
        <v>119</v>
      </c>
      <c r="BZ2" s="38">
        <v>111</v>
      </c>
      <c r="CA2" s="60">
        <v>112</v>
      </c>
      <c r="CB2" s="60">
        <v>113</v>
      </c>
      <c r="CC2" s="60" t="s">
        <v>119</v>
      </c>
    </row>
    <row r="3" spans="1:81" s="40" customFormat="1" ht="24" customHeight="1">
      <c r="A3" s="106" t="s">
        <v>4</v>
      </c>
      <c r="B3" s="51" t="s">
        <v>66</v>
      </c>
      <c r="C3" s="26"/>
      <c r="D3" s="27" t="s">
        <v>53</v>
      </c>
      <c r="E3" s="28" t="s">
        <v>10</v>
      </c>
      <c r="F3" s="53">
        <v>20891190</v>
      </c>
      <c r="G3" s="53">
        <v>22810219</v>
      </c>
      <c r="H3" s="53">
        <v>24909836</v>
      </c>
      <c r="I3" s="76">
        <v>26297314</v>
      </c>
      <c r="J3" s="53">
        <v>26679334</v>
      </c>
      <c r="K3" s="53">
        <v>23440470</v>
      </c>
      <c r="L3" s="53">
        <v>25683776</v>
      </c>
      <c r="M3" s="76">
        <v>25907008</v>
      </c>
      <c r="N3" s="53">
        <v>113840225</v>
      </c>
      <c r="O3" s="53">
        <v>115773125</v>
      </c>
      <c r="P3" s="53">
        <v>120655413</v>
      </c>
      <c r="Q3" s="76">
        <v>132544084</v>
      </c>
      <c r="R3" s="53">
        <v>23034337</v>
      </c>
      <c r="S3" s="53">
        <v>28125524</v>
      </c>
      <c r="T3" s="53">
        <v>28080940</v>
      </c>
      <c r="U3" s="76">
        <v>28966919</v>
      </c>
      <c r="V3" s="53">
        <v>22515141</v>
      </c>
      <c r="W3" s="53">
        <v>22550681</v>
      </c>
      <c r="X3" s="53">
        <v>27352823</v>
      </c>
      <c r="Y3" s="76">
        <v>29065982</v>
      </c>
      <c r="Z3" s="53">
        <v>31905823</v>
      </c>
      <c r="AA3" s="53">
        <v>33164884</v>
      </c>
      <c r="AB3" s="53">
        <v>40464388</v>
      </c>
      <c r="AC3" s="76">
        <v>44785010</v>
      </c>
      <c r="AD3" s="53">
        <v>13253353</v>
      </c>
      <c r="AE3" s="53">
        <v>15653464</v>
      </c>
      <c r="AF3" s="53">
        <v>17389511</v>
      </c>
      <c r="AG3" s="76">
        <v>18716872</v>
      </c>
      <c r="AH3" s="53">
        <v>17653680</v>
      </c>
      <c r="AI3" s="53">
        <v>19248779</v>
      </c>
      <c r="AJ3" s="53">
        <v>19706605</v>
      </c>
      <c r="AK3" s="76">
        <v>20791000</v>
      </c>
      <c r="AL3" s="53">
        <v>18301611</v>
      </c>
      <c r="AM3" s="53">
        <v>19928055</v>
      </c>
      <c r="AN3" s="53">
        <v>23230597</v>
      </c>
      <c r="AO3" s="76">
        <v>24122249</v>
      </c>
      <c r="AP3" s="53">
        <v>44004686</v>
      </c>
      <c r="AQ3" s="53">
        <v>47028758</v>
      </c>
      <c r="AR3" s="53">
        <v>54607964</v>
      </c>
      <c r="AS3" s="76">
        <v>61089229</v>
      </c>
      <c r="AT3" s="53">
        <v>24378325</v>
      </c>
      <c r="AU3" s="53">
        <v>27016630</v>
      </c>
      <c r="AV3" s="53">
        <v>28615057</v>
      </c>
      <c r="AW3" s="76">
        <v>29572068</v>
      </c>
      <c r="AX3" s="53">
        <v>60595660</v>
      </c>
      <c r="AY3" s="53">
        <v>55445803</v>
      </c>
      <c r="AZ3" s="53">
        <v>65503446</v>
      </c>
      <c r="BA3" s="76">
        <v>71658131</v>
      </c>
      <c r="BB3" s="53">
        <v>20007603</v>
      </c>
      <c r="BC3" s="53">
        <v>25781708</v>
      </c>
      <c r="BD3" s="53">
        <v>30835600</v>
      </c>
      <c r="BE3" s="76">
        <v>32745928</v>
      </c>
      <c r="BF3" s="53">
        <v>6424421</v>
      </c>
      <c r="BG3" s="53">
        <v>4182176</v>
      </c>
      <c r="BH3" s="53">
        <v>4774156</v>
      </c>
      <c r="BI3" s="76">
        <v>5144106</v>
      </c>
      <c r="BJ3" s="53">
        <v>684412</v>
      </c>
      <c r="BK3" s="53">
        <v>750720</v>
      </c>
      <c r="BL3" s="53">
        <v>865090</v>
      </c>
      <c r="BM3" s="76">
        <v>969815</v>
      </c>
      <c r="BN3" s="53">
        <v>5467141</v>
      </c>
      <c r="BO3" s="53">
        <v>5906475</v>
      </c>
      <c r="BP3" s="53">
        <v>6558625</v>
      </c>
      <c r="BQ3" s="76">
        <v>6790512</v>
      </c>
      <c r="BR3" s="53">
        <v>1325363</v>
      </c>
      <c r="BS3" s="53">
        <v>1367145</v>
      </c>
      <c r="BT3" s="53">
        <v>1236064</v>
      </c>
      <c r="BU3" s="76">
        <v>1272860</v>
      </c>
      <c r="BV3" s="53">
        <v>10713132</v>
      </c>
      <c r="BW3" s="53">
        <v>11249111</v>
      </c>
      <c r="BX3" s="53">
        <v>13652022</v>
      </c>
      <c r="BY3" s="76">
        <v>15207890</v>
      </c>
      <c r="BZ3" s="53">
        <v>197238.69</v>
      </c>
      <c r="CA3" s="53">
        <v>218786.31</v>
      </c>
      <c r="CB3" s="53">
        <v>219160.14</v>
      </c>
      <c r="CC3" s="76">
        <v>296405.15999999997</v>
      </c>
    </row>
    <row r="4" spans="1:81" s="40" customFormat="1" ht="24" customHeight="1">
      <c r="A4" s="107"/>
      <c r="B4" s="52" t="s">
        <v>67</v>
      </c>
      <c r="C4" s="26"/>
      <c r="D4" s="27" t="s">
        <v>53</v>
      </c>
      <c r="E4" s="28" t="s">
        <v>10</v>
      </c>
      <c r="F4" s="53">
        <v>10945472</v>
      </c>
      <c r="G4" s="53">
        <v>11620463</v>
      </c>
      <c r="H4" s="53">
        <v>12637789</v>
      </c>
      <c r="I4" s="76">
        <v>14251944</v>
      </c>
      <c r="J4" s="53">
        <v>26666579</v>
      </c>
      <c r="K4" s="53">
        <v>18896934</v>
      </c>
      <c r="L4" s="53">
        <v>16101510</v>
      </c>
      <c r="M4" s="76">
        <v>16090920</v>
      </c>
      <c r="N4" s="53">
        <v>108608754</v>
      </c>
      <c r="O4" s="53">
        <v>96343118</v>
      </c>
      <c r="P4" s="53">
        <v>98154960</v>
      </c>
      <c r="Q4" s="76">
        <v>109326930</v>
      </c>
      <c r="R4" s="53">
        <v>27443047</v>
      </c>
      <c r="S4" s="53">
        <v>23864373</v>
      </c>
      <c r="T4" s="53">
        <v>21712511</v>
      </c>
      <c r="U4" s="76">
        <v>22411400</v>
      </c>
      <c r="V4" s="53">
        <v>16031220</v>
      </c>
      <c r="W4" s="53">
        <v>14314540</v>
      </c>
      <c r="X4" s="53">
        <v>18371373</v>
      </c>
      <c r="Y4" s="76">
        <v>20530659</v>
      </c>
      <c r="Z4" s="53">
        <v>21652789</v>
      </c>
      <c r="AA4" s="53">
        <v>23642512</v>
      </c>
      <c r="AB4" s="53">
        <v>30968728</v>
      </c>
      <c r="AC4" s="76">
        <v>35734961</v>
      </c>
      <c r="AD4" s="53">
        <v>11037141</v>
      </c>
      <c r="AE4" s="53">
        <v>11346984</v>
      </c>
      <c r="AF4" s="53">
        <v>12558143</v>
      </c>
      <c r="AG4" s="76">
        <v>13793721</v>
      </c>
      <c r="AH4" s="53">
        <v>10091146</v>
      </c>
      <c r="AI4" s="53">
        <v>11121148</v>
      </c>
      <c r="AJ4" s="53">
        <v>11010219</v>
      </c>
      <c r="AK4" s="76">
        <v>12236782</v>
      </c>
      <c r="AL4" s="53">
        <v>13496758</v>
      </c>
      <c r="AM4" s="53">
        <v>13827408</v>
      </c>
      <c r="AN4" s="53">
        <v>15915621</v>
      </c>
      <c r="AO4" s="76">
        <v>16904995</v>
      </c>
      <c r="AP4" s="53">
        <v>28974731</v>
      </c>
      <c r="AQ4" s="53">
        <v>29509929</v>
      </c>
      <c r="AR4" s="53">
        <v>35371891</v>
      </c>
      <c r="AS4" s="76">
        <v>42638850</v>
      </c>
      <c r="AT4" s="53">
        <v>18490831</v>
      </c>
      <c r="AU4" s="53">
        <v>19555346</v>
      </c>
      <c r="AV4" s="53">
        <v>20109613</v>
      </c>
      <c r="AW4" s="76">
        <v>21607049</v>
      </c>
      <c r="AX4" s="53">
        <v>47795934</v>
      </c>
      <c r="AY4" s="53">
        <v>40463424</v>
      </c>
      <c r="AZ4" s="53">
        <v>47556263</v>
      </c>
      <c r="BA4" s="76">
        <v>54814111</v>
      </c>
      <c r="BB4" s="53">
        <v>37251852</v>
      </c>
      <c r="BC4" s="53">
        <v>19480615</v>
      </c>
      <c r="BD4" s="53">
        <v>22406528</v>
      </c>
      <c r="BE4" s="76">
        <v>22928521</v>
      </c>
      <c r="BF4" s="53">
        <v>10610607</v>
      </c>
      <c r="BG4" s="53">
        <v>2966433</v>
      </c>
      <c r="BH4" s="53">
        <v>3485510</v>
      </c>
      <c r="BI4" s="76">
        <v>3794215</v>
      </c>
      <c r="BJ4" s="53">
        <v>400968</v>
      </c>
      <c r="BK4" s="53">
        <v>421508</v>
      </c>
      <c r="BL4" s="53">
        <v>521546</v>
      </c>
      <c r="BM4" s="76">
        <v>615584</v>
      </c>
      <c r="BN4" s="53">
        <v>4272516</v>
      </c>
      <c r="BO4" s="53">
        <v>4602300</v>
      </c>
      <c r="BP4" s="53">
        <v>5044133</v>
      </c>
      <c r="BQ4" s="76">
        <v>5192242</v>
      </c>
      <c r="BR4" s="53">
        <v>1037378</v>
      </c>
      <c r="BS4" s="53">
        <v>1025533</v>
      </c>
      <c r="BT4" s="53">
        <v>884687</v>
      </c>
      <c r="BU4" s="76">
        <v>903894</v>
      </c>
      <c r="BV4" s="53">
        <v>7239512</v>
      </c>
      <c r="BW4" s="53">
        <v>7895716</v>
      </c>
      <c r="BX4" s="53">
        <v>9733502</v>
      </c>
      <c r="BY4" s="76">
        <v>10724351</v>
      </c>
      <c r="BZ4" s="53">
        <v>97075.21</v>
      </c>
      <c r="CA4" s="53">
        <v>134495.69</v>
      </c>
      <c r="CB4" s="53">
        <v>150293.5</v>
      </c>
      <c r="CC4" s="76">
        <v>171029.57</v>
      </c>
    </row>
    <row r="5" spans="1:81" s="41" customFormat="1" ht="24" customHeight="1">
      <c r="A5" s="107"/>
      <c r="B5" s="29" t="s">
        <v>32</v>
      </c>
      <c r="C5" s="30"/>
      <c r="D5" s="31" t="s">
        <v>0</v>
      </c>
      <c r="E5" s="32" t="s">
        <v>10</v>
      </c>
      <c r="F5" s="64">
        <f t="shared" ref="F5:G5" si="0">IF(ISERR(IF(F3&gt;0,IF(F4&gt;0,(F4/F3)*100,0),0))," ",IF(F3&gt;0,IF(F4&gt;0,(F4/F3)*100,0),0))</f>
        <v>52.392764605558604</v>
      </c>
      <c r="G5" s="64">
        <f t="shared" si="0"/>
        <v>50.944109743093655</v>
      </c>
      <c r="H5" s="75">
        <f>IF(ISERR(IF(H3&gt;0,IF(H4&gt;0,(H4/H3)*100,0),0))," ",IF(H3&gt;0,IF(H4&gt;0,(H4/H3)*100,0),0))</f>
        <v>50.734131689987841</v>
      </c>
      <c r="I5" s="64"/>
      <c r="J5" s="64">
        <v>99.952191460251598</v>
      </c>
      <c r="K5" s="64">
        <v>80.616702651440008</v>
      </c>
      <c r="L5" s="64">
        <v>62.691365942453324</v>
      </c>
      <c r="M5" s="64"/>
      <c r="N5" s="64">
        <v>95.404549665990203</v>
      </c>
      <c r="O5" s="64">
        <v>83.217169787893354</v>
      </c>
      <c r="P5" s="64">
        <v>81.351476539224976</v>
      </c>
      <c r="Q5" s="64"/>
      <c r="R5" s="64">
        <v>119.13973039467123</v>
      </c>
      <c r="S5" s="64">
        <v>84.849523159106297</v>
      </c>
      <c r="T5" s="64">
        <v>77.32116873580442</v>
      </c>
      <c r="U5" s="64"/>
      <c r="V5" s="64">
        <v>71.201952499431385</v>
      </c>
      <c r="W5" s="64">
        <v>63.47719609886726</v>
      </c>
      <c r="X5" s="64">
        <v>67.164449534148631</v>
      </c>
      <c r="Y5" s="64"/>
      <c r="Z5" s="64">
        <v>67.864693538856528</v>
      </c>
      <c r="AA5" s="64">
        <v>71.28778740791013</v>
      </c>
      <c r="AB5" s="64">
        <v>76.533291446295934</v>
      </c>
      <c r="AC5" s="64"/>
      <c r="AD5" s="64">
        <v>83.278103284504681</v>
      </c>
      <c r="AE5" s="64">
        <v>72.488645324766452</v>
      </c>
      <c r="AF5" s="64">
        <v>72.216769062683824</v>
      </c>
      <c r="AG5" s="64"/>
      <c r="AH5" s="64">
        <v>57.16171359172705</v>
      </c>
      <c r="AI5" s="64">
        <v>57.775862042989843</v>
      </c>
      <c r="AJ5" s="64">
        <v>55.870704263874984</v>
      </c>
      <c r="AK5" s="64"/>
      <c r="AL5" s="64">
        <v>73.746283865393053</v>
      </c>
      <c r="AM5" s="64">
        <v>69.386641094677827</v>
      </c>
      <c r="AN5" s="64">
        <v>68.511459262110222</v>
      </c>
      <c r="AO5" s="64"/>
      <c r="AP5" s="64">
        <v>65.844648908527603</v>
      </c>
      <c r="AQ5" s="64">
        <v>62.748688791653819</v>
      </c>
      <c r="AR5" s="64">
        <v>64.774235128048346</v>
      </c>
      <c r="AS5" s="64"/>
      <c r="AT5" s="64">
        <v>75.849472841140638</v>
      </c>
      <c r="AU5" s="64">
        <v>72.382625072038962</v>
      </c>
      <c r="AV5" s="64">
        <v>70.276333889532353</v>
      </c>
      <c r="AW5" s="64"/>
      <c r="AX5" s="64">
        <v>78.876827152307598</v>
      </c>
      <c r="AY5" s="64">
        <v>72.978335258306203</v>
      </c>
      <c r="AZ5" s="64">
        <v>72.601162082373492</v>
      </c>
      <c r="BA5" s="64"/>
      <c r="BB5" s="64">
        <v>186.18848044915725</v>
      </c>
      <c r="BC5" s="64">
        <v>75.559831024383641</v>
      </c>
      <c r="BD5" s="64">
        <v>72.664478719402254</v>
      </c>
      <c r="BE5" s="64"/>
      <c r="BF5" s="64">
        <v>165.16051796730008</v>
      </c>
      <c r="BG5" s="64">
        <v>70.93037213163673</v>
      </c>
      <c r="BH5" s="64">
        <v>73.007878251150572</v>
      </c>
      <c r="BI5" s="64"/>
      <c r="BJ5" s="64">
        <v>58.585764130377605</v>
      </c>
      <c r="BK5" s="64">
        <v>56.14716538789429</v>
      </c>
      <c r="BL5" s="64">
        <v>60.288062513726892</v>
      </c>
      <c r="BM5" s="64"/>
      <c r="BN5" s="64">
        <v>78.148999632531883</v>
      </c>
      <c r="BO5" s="64">
        <v>77.919571317918042</v>
      </c>
      <c r="BP5" s="64">
        <v>76.908391621719502</v>
      </c>
      <c r="BQ5" s="64"/>
      <c r="BR5" s="64">
        <v>78.271235880283356</v>
      </c>
      <c r="BS5" s="64">
        <v>75.012745539061328</v>
      </c>
      <c r="BT5" s="64">
        <v>71.572912082222288</v>
      </c>
      <c r="BU5" s="64"/>
      <c r="BV5" s="64">
        <v>67.576055256296669</v>
      </c>
      <c r="BW5" s="64">
        <v>70.189688767405713</v>
      </c>
      <c r="BX5" s="64">
        <v>71.297145580339674</v>
      </c>
      <c r="BY5" s="64"/>
      <c r="BZ5" s="64">
        <v>49.217123678929326</v>
      </c>
      <c r="CA5" s="64">
        <v>61.473540094898993</v>
      </c>
      <c r="CB5" s="64">
        <v>68.577023175838448</v>
      </c>
      <c r="CC5" s="64"/>
    </row>
    <row r="6" spans="1:81" s="42" customFormat="1" ht="90" customHeight="1">
      <c r="A6" s="107"/>
      <c r="B6" s="33" t="s">
        <v>24</v>
      </c>
      <c r="C6" s="34"/>
      <c r="D6" s="22"/>
      <c r="E6" s="35"/>
      <c r="F6" s="83" t="s">
        <v>104</v>
      </c>
      <c r="G6" s="83"/>
      <c r="H6" s="83"/>
      <c r="I6" s="83"/>
      <c r="J6" s="83" t="s">
        <v>121</v>
      </c>
      <c r="K6" s="83"/>
      <c r="L6" s="83"/>
      <c r="M6" s="83"/>
      <c r="N6" s="83" t="s">
        <v>113</v>
      </c>
      <c r="O6" s="83"/>
      <c r="P6" s="83"/>
      <c r="Q6" s="83"/>
      <c r="R6" s="85" t="s">
        <v>105</v>
      </c>
      <c r="S6" s="85"/>
      <c r="T6" s="85"/>
      <c r="U6" s="85"/>
      <c r="V6" s="83" t="s">
        <v>122</v>
      </c>
      <c r="W6" s="83"/>
      <c r="X6" s="83"/>
      <c r="Y6" s="83"/>
      <c r="Z6" s="83" t="s">
        <v>123</v>
      </c>
      <c r="AA6" s="83"/>
      <c r="AB6" s="83"/>
      <c r="AC6" s="83"/>
      <c r="AD6" s="83" t="s">
        <v>114</v>
      </c>
      <c r="AE6" s="83"/>
      <c r="AF6" s="83"/>
      <c r="AG6" s="83"/>
      <c r="AH6" s="83" t="s">
        <v>106</v>
      </c>
      <c r="AI6" s="83"/>
      <c r="AJ6" s="83"/>
      <c r="AK6" s="83"/>
      <c r="AL6" s="83" t="s">
        <v>120</v>
      </c>
      <c r="AM6" s="83"/>
      <c r="AN6" s="83"/>
      <c r="AO6" s="83"/>
      <c r="AP6" s="83" t="s">
        <v>115</v>
      </c>
      <c r="AQ6" s="83"/>
      <c r="AR6" s="83"/>
      <c r="AS6" s="83"/>
      <c r="AT6" s="83" t="s">
        <v>107</v>
      </c>
      <c r="AU6" s="83"/>
      <c r="AV6" s="83"/>
      <c r="AW6" s="83"/>
      <c r="AX6" s="83" t="s">
        <v>108</v>
      </c>
      <c r="AY6" s="83"/>
      <c r="AZ6" s="83"/>
      <c r="BA6" s="83"/>
      <c r="BB6" s="83" t="s">
        <v>109</v>
      </c>
      <c r="BC6" s="83"/>
      <c r="BD6" s="83"/>
      <c r="BE6" s="83"/>
      <c r="BF6" s="83" t="s">
        <v>103</v>
      </c>
      <c r="BG6" s="83"/>
      <c r="BH6" s="83"/>
      <c r="BI6" s="83"/>
      <c r="BJ6" s="83" t="s">
        <v>96</v>
      </c>
      <c r="BK6" s="83"/>
      <c r="BL6" s="83"/>
      <c r="BM6" s="83"/>
      <c r="BN6" s="83" t="s">
        <v>54</v>
      </c>
      <c r="BO6" s="83"/>
      <c r="BP6" s="83"/>
      <c r="BQ6" s="83"/>
      <c r="BR6" s="83" t="s">
        <v>116</v>
      </c>
      <c r="BS6" s="83"/>
      <c r="BT6" s="83"/>
      <c r="BU6" s="83"/>
      <c r="BV6" s="83" t="s">
        <v>99</v>
      </c>
      <c r="BW6" s="83"/>
      <c r="BX6" s="83"/>
      <c r="BY6" s="83"/>
      <c r="BZ6" s="83" t="s">
        <v>94</v>
      </c>
      <c r="CA6" s="83"/>
      <c r="CB6" s="83"/>
      <c r="CC6" s="83"/>
    </row>
    <row r="7" spans="1:81" s="41" customFormat="1" ht="24" customHeight="1">
      <c r="A7" s="107"/>
      <c r="B7" s="29" t="s">
        <v>68</v>
      </c>
      <c r="C7" s="30"/>
      <c r="D7" s="36" t="s">
        <v>69</v>
      </c>
      <c r="E7" s="32" t="s">
        <v>70</v>
      </c>
      <c r="F7" s="65">
        <v>3.24</v>
      </c>
      <c r="G7" s="65">
        <v>4.4800000000000004</v>
      </c>
      <c r="H7" s="65">
        <v>4.87</v>
      </c>
      <c r="I7" s="65"/>
      <c r="J7" s="65">
        <v>-40.65</v>
      </c>
      <c r="K7" s="65">
        <v>5.36</v>
      </c>
      <c r="L7" s="65">
        <v>1.9</v>
      </c>
      <c r="M7" s="65"/>
      <c r="N7" s="65">
        <v>-34.700000000000003</v>
      </c>
      <c r="O7" s="65">
        <v>-1.63</v>
      </c>
      <c r="P7" s="65">
        <v>2.77</v>
      </c>
      <c r="Q7" s="65"/>
      <c r="R7" s="65">
        <v>-162.03</v>
      </c>
      <c r="S7" s="65">
        <v>14.52</v>
      </c>
      <c r="T7" s="65">
        <v>6.81</v>
      </c>
      <c r="U7" s="65"/>
      <c r="V7" s="65">
        <v>-4.3899999999999997</v>
      </c>
      <c r="W7" s="65">
        <v>6.87</v>
      </c>
      <c r="X7" s="65">
        <v>5.15</v>
      </c>
      <c r="Y7" s="65"/>
      <c r="Z7" s="65">
        <v>3.48</v>
      </c>
      <c r="AA7" s="65">
        <v>3.89</v>
      </c>
      <c r="AB7" s="65">
        <v>2.61</v>
      </c>
      <c r="AC7" s="65"/>
      <c r="AD7" s="65">
        <v>-9.11</v>
      </c>
      <c r="AE7" s="65">
        <v>1.91</v>
      </c>
      <c r="AF7" s="65">
        <v>3.23</v>
      </c>
      <c r="AG7" s="65"/>
      <c r="AH7" s="65">
        <v>3.24</v>
      </c>
      <c r="AI7" s="65">
        <v>3.45</v>
      </c>
      <c r="AJ7" s="65">
        <v>4.6399999999999997</v>
      </c>
      <c r="AK7" s="65"/>
      <c r="AL7" s="65">
        <v>-7.05</v>
      </c>
      <c r="AM7" s="65">
        <v>6.31</v>
      </c>
      <c r="AN7" s="65">
        <v>5.7</v>
      </c>
      <c r="AO7" s="65"/>
      <c r="AP7" s="65">
        <v>4.5599999999999996</v>
      </c>
      <c r="AQ7" s="65">
        <v>6.4</v>
      </c>
      <c r="AR7" s="65">
        <v>6.51</v>
      </c>
      <c r="AS7" s="65"/>
      <c r="AT7" s="65">
        <v>1.93</v>
      </c>
      <c r="AU7" s="65">
        <v>3.59</v>
      </c>
      <c r="AV7" s="65">
        <v>4.6500000000000004</v>
      </c>
      <c r="AW7" s="65"/>
      <c r="AX7" s="65">
        <v>-35.979999999999997</v>
      </c>
      <c r="AY7" s="65">
        <v>2.1800000000000002</v>
      </c>
      <c r="AZ7" s="65">
        <v>4.43</v>
      </c>
      <c r="BA7" s="65"/>
      <c r="BB7" s="65">
        <v>-197.13</v>
      </c>
      <c r="BC7" s="65">
        <v>14.05</v>
      </c>
      <c r="BD7" s="65">
        <v>7.28</v>
      </c>
      <c r="BE7" s="65"/>
      <c r="BF7" s="65">
        <v>-405.35</v>
      </c>
      <c r="BG7" s="65">
        <v>6.54</v>
      </c>
      <c r="BH7" s="65">
        <v>3.35</v>
      </c>
      <c r="BI7" s="65"/>
      <c r="BJ7" s="65">
        <v>4.09</v>
      </c>
      <c r="BK7" s="65">
        <v>6.26</v>
      </c>
      <c r="BL7" s="65">
        <v>1.8</v>
      </c>
      <c r="BM7" s="65"/>
      <c r="BN7" s="65">
        <v>1.26</v>
      </c>
      <c r="BO7" s="65">
        <v>2.93</v>
      </c>
      <c r="BP7" s="65">
        <v>4.46</v>
      </c>
      <c r="BQ7" s="65"/>
      <c r="BR7" s="65">
        <v>2.42</v>
      </c>
      <c r="BS7" s="65">
        <v>3.99</v>
      </c>
      <c r="BT7" s="65">
        <v>6.13</v>
      </c>
      <c r="BU7" s="65"/>
      <c r="BV7" s="65">
        <v>7.41</v>
      </c>
      <c r="BW7" s="65">
        <v>8.48</v>
      </c>
      <c r="BX7" s="65">
        <v>7.38</v>
      </c>
      <c r="BY7" s="65"/>
      <c r="BZ7" s="65">
        <v>-14.8</v>
      </c>
      <c r="CA7" s="65">
        <v>-48.53</v>
      </c>
      <c r="CB7" s="65">
        <v>-75.41</v>
      </c>
      <c r="CC7" s="65"/>
    </row>
    <row r="8" spans="1:81" s="41" customFormat="1" ht="24" customHeight="1">
      <c r="A8" s="107"/>
      <c r="B8" s="29" t="s">
        <v>71</v>
      </c>
      <c r="C8" s="30"/>
      <c r="D8" s="36" t="s">
        <v>69</v>
      </c>
      <c r="E8" s="32" t="s">
        <v>70</v>
      </c>
      <c r="F8" s="66">
        <v>2.54</v>
      </c>
      <c r="G8" s="66">
        <v>2.72</v>
      </c>
      <c r="H8" s="66">
        <v>3.92</v>
      </c>
      <c r="I8" s="66"/>
      <c r="J8" s="66">
        <v>-0.75</v>
      </c>
      <c r="K8" s="66">
        <v>0.65</v>
      </c>
      <c r="L8" s="66">
        <v>0.82</v>
      </c>
      <c r="M8" s="66"/>
      <c r="N8" s="66">
        <v>2.41</v>
      </c>
      <c r="O8" s="66">
        <v>1.27</v>
      </c>
      <c r="P8" s="66">
        <v>1.88</v>
      </c>
      <c r="Q8" s="66"/>
      <c r="R8" s="66">
        <v>-0.65</v>
      </c>
      <c r="S8" s="66">
        <v>3.96</v>
      </c>
      <c r="T8" s="66">
        <v>1.78</v>
      </c>
      <c r="U8" s="66"/>
      <c r="V8" s="66">
        <v>0.75</v>
      </c>
      <c r="W8" s="66">
        <v>2.14</v>
      </c>
      <c r="X8" s="66">
        <v>2.69</v>
      </c>
      <c r="Y8" s="66"/>
      <c r="Z8" s="66">
        <v>7.46</v>
      </c>
      <c r="AA8" s="66">
        <v>2.34</v>
      </c>
      <c r="AB8" s="66">
        <v>2.91</v>
      </c>
      <c r="AC8" s="66"/>
      <c r="AD8" s="66">
        <v>1.48</v>
      </c>
      <c r="AE8" s="66">
        <v>1.02</v>
      </c>
      <c r="AF8" s="66">
        <v>1.75</v>
      </c>
      <c r="AG8" s="66"/>
      <c r="AH8" s="66">
        <v>1.46</v>
      </c>
      <c r="AI8" s="66">
        <v>2.48</v>
      </c>
      <c r="AJ8" s="66">
        <v>2.98</v>
      </c>
      <c r="AK8" s="66"/>
      <c r="AL8" s="66">
        <v>-1.7</v>
      </c>
      <c r="AM8" s="66">
        <v>3.31</v>
      </c>
      <c r="AN8" s="66">
        <v>3.38</v>
      </c>
      <c r="AO8" s="66"/>
      <c r="AP8" s="66">
        <v>1.42</v>
      </c>
      <c r="AQ8" s="66">
        <v>1.88</v>
      </c>
      <c r="AR8" s="66">
        <v>2.35</v>
      </c>
      <c r="AS8" s="66"/>
      <c r="AT8" s="66">
        <v>1.85</v>
      </c>
      <c r="AU8" s="66">
        <v>2.57</v>
      </c>
      <c r="AV8" s="66">
        <v>2.59</v>
      </c>
      <c r="AW8" s="66"/>
      <c r="AX8" s="66">
        <v>1.03</v>
      </c>
      <c r="AY8" s="66">
        <v>1.6</v>
      </c>
      <c r="AZ8" s="66">
        <v>2.31</v>
      </c>
      <c r="BA8" s="66"/>
      <c r="BB8" s="66">
        <v>-0.28999999999999998</v>
      </c>
      <c r="BC8" s="66">
        <v>1.44</v>
      </c>
      <c r="BD8" s="66">
        <v>2.79</v>
      </c>
      <c r="BE8" s="66"/>
      <c r="BF8" s="66">
        <v>-2.2200000000000002</v>
      </c>
      <c r="BG8" s="66">
        <v>1.7</v>
      </c>
      <c r="BH8" s="66">
        <v>3.35</v>
      </c>
      <c r="BI8" s="66"/>
      <c r="BJ8" s="66">
        <v>0.1</v>
      </c>
      <c r="BK8" s="66">
        <v>0.25</v>
      </c>
      <c r="BL8" s="66">
        <v>0.43</v>
      </c>
      <c r="BM8" s="66"/>
      <c r="BN8" s="66">
        <v>1.39</v>
      </c>
      <c r="BO8" s="66">
        <v>0.78</v>
      </c>
      <c r="BP8" s="66">
        <v>1.92</v>
      </c>
      <c r="BQ8" s="66"/>
      <c r="BR8" s="66">
        <v>0.02</v>
      </c>
      <c r="BS8" s="66">
        <v>0.05</v>
      </c>
      <c r="BT8" s="66">
        <v>0.05</v>
      </c>
      <c r="BU8" s="66"/>
      <c r="BV8" s="66">
        <v>0.56999999999999995</v>
      </c>
      <c r="BW8" s="66">
        <v>0.42</v>
      </c>
      <c r="BX8" s="66">
        <v>0.81</v>
      </c>
      <c r="BY8" s="66"/>
      <c r="BZ8" s="66">
        <v>0.61</v>
      </c>
      <c r="CA8" s="66">
        <v>0.56999999999999995</v>
      </c>
      <c r="CB8" s="66">
        <v>0.7</v>
      </c>
      <c r="CC8" s="66"/>
    </row>
    <row r="9" spans="1:81" s="41" customFormat="1" ht="24" customHeight="1">
      <c r="A9" s="107"/>
      <c r="B9" s="88" t="s">
        <v>72</v>
      </c>
      <c r="C9" s="89"/>
      <c r="D9" s="36" t="s">
        <v>69</v>
      </c>
      <c r="E9" s="32" t="s">
        <v>70</v>
      </c>
      <c r="F9" s="66">
        <v>93.39</v>
      </c>
      <c r="G9" s="66">
        <v>86.68</v>
      </c>
      <c r="H9" s="66">
        <v>88.99</v>
      </c>
      <c r="I9" s="66"/>
      <c r="J9" s="66">
        <v>292.81</v>
      </c>
      <c r="K9" s="66">
        <v>165.23</v>
      </c>
      <c r="L9" s="66">
        <v>93.68</v>
      </c>
      <c r="M9" s="66"/>
      <c r="N9" s="66">
        <v>237.82</v>
      </c>
      <c r="O9" s="66">
        <v>109.67</v>
      </c>
      <c r="P9" s="66">
        <v>94.59</v>
      </c>
      <c r="Q9" s="66"/>
      <c r="R9" s="66">
        <v>441.33</v>
      </c>
      <c r="S9" s="66">
        <v>131.88999999999999</v>
      </c>
      <c r="T9" s="66">
        <v>77.53</v>
      </c>
      <c r="U9" s="66"/>
      <c r="V9" s="66">
        <v>123.47</v>
      </c>
      <c r="W9" s="66">
        <v>89.52</v>
      </c>
      <c r="X9" s="66">
        <v>89.88</v>
      </c>
      <c r="Y9" s="66"/>
      <c r="Z9" s="66">
        <v>140.16999999999999</v>
      </c>
      <c r="AA9" s="66">
        <v>94.82</v>
      </c>
      <c r="AB9" s="66">
        <v>99.42</v>
      </c>
      <c r="AC9" s="66"/>
      <c r="AD9" s="66">
        <v>138.68</v>
      </c>
      <c r="AE9" s="66">
        <v>93.93</v>
      </c>
      <c r="AF9" s="66">
        <v>89.7</v>
      </c>
      <c r="AG9" s="66"/>
      <c r="AH9" s="66">
        <v>93.01</v>
      </c>
      <c r="AI9" s="66">
        <v>93.16</v>
      </c>
      <c r="AJ9" s="66">
        <v>93.16</v>
      </c>
      <c r="AK9" s="66"/>
      <c r="AL9" s="66">
        <v>109.58</v>
      </c>
      <c r="AM9" s="66">
        <v>95.28</v>
      </c>
      <c r="AN9" s="66">
        <v>91.51</v>
      </c>
      <c r="AO9" s="66"/>
      <c r="AP9" s="66">
        <v>90.24</v>
      </c>
      <c r="AQ9" s="66">
        <v>84.89</v>
      </c>
      <c r="AR9" s="66">
        <v>83.31</v>
      </c>
      <c r="AS9" s="66"/>
      <c r="AT9" s="66">
        <v>98.04</v>
      </c>
      <c r="AU9" s="66">
        <v>93.41</v>
      </c>
      <c r="AV9" s="66">
        <v>94.25</v>
      </c>
      <c r="AW9" s="66"/>
      <c r="AX9" s="66">
        <v>216.29</v>
      </c>
      <c r="AY9" s="66">
        <v>101.6</v>
      </c>
      <c r="AZ9" s="66">
        <v>91.27</v>
      </c>
      <c r="BA9" s="66"/>
      <c r="BB9" s="66">
        <v>449.92</v>
      </c>
      <c r="BC9" s="66">
        <v>102.95</v>
      </c>
      <c r="BD9" s="66">
        <v>85.83</v>
      </c>
      <c r="BE9" s="66"/>
      <c r="BF9" s="66">
        <v>1208.07</v>
      </c>
      <c r="BG9" s="66">
        <v>234.03</v>
      </c>
      <c r="BH9" s="66">
        <v>96.85</v>
      </c>
      <c r="BI9" s="66"/>
      <c r="BJ9" s="66">
        <v>58.68</v>
      </c>
      <c r="BK9" s="66">
        <v>43.77</v>
      </c>
      <c r="BL9" s="66">
        <v>72.989999999999995</v>
      </c>
      <c r="BM9" s="66"/>
      <c r="BN9" s="66">
        <v>98.93</v>
      </c>
      <c r="BO9" s="66">
        <v>66.23</v>
      </c>
      <c r="BP9" s="66">
        <v>64.069999999999993</v>
      </c>
      <c r="BQ9" s="66"/>
      <c r="BR9" s="66">
        <v>80.94</v>
      </c>
      <c r="BS9" s="66">
        <v>21.54</v>
      </c>
      <c r="BT9" s="66">
        <v>27.33</v>
      </c>
      <c r="BU9" s="66"/>
      <c r="BV9" s="66">
        <v>71.39</v>
      </c>
      <c r="BW9" s="66">
        <v>69.88</v>
      </c>
      <c r="BX9" s="66">
        <v>70.53</v>
      </c>
      <c r="BY9" s="66"/>
      <c r="BZ9" s="66">
        <v>137.38999999999999</v>
      </c>
      <c r="CA9" s="66">
        <v>240.51</v>
      </c>
      <c r="CB9" s="66">
        <v>254.96</v>
      </c>
      <c r="CC9" s="66"/>
    </row>
    <row r="10" spans="1:81" s="41" customFormat="1" ht="24" customHeight="1">
      <c r="A10" s="107"/>
      <c r="B10" s="88" t="s">
        <v>73</v>
      </c>
      <c r="C10" s="89"/>
      <c r="D10" s="36" t="s">
        <v>69</v>
      </c>
      <c r="E10" s="32" t="s">
        <v>70</v>
      </c>
      <c r="F10" s="66">
        <v>37.04</v>
      </c>
      <c r="G10" s="66">
        <v>36.270000000000003</v>
      </c>
      <c r="H10" s="66">
        <v>35.42</v>
      </c>
      <c r="I10" s="66"/>
      <c r="J10" s="66">
        <v>37.909999999999997</v>
      </c>
      <c r="K10" s="66">
        <v>81.349999999999994</v>
      </c>
      <c r="L10" s="66">
        <v>37.299999999999997</v>
      </c>
      <c r="M10" s="66"/>
      <c r="N10" s="66">
        <v>32.75</v>
      </c>
      <c r="O10" s="66">
        <v>34.770000000000003</v>
      </c>
      <c r="P10" s="66">
        <v>40.36</v>
      </c>
      <c r="Q10" s="66"/>
      <c r="R10" s="66">
        <v>32.92</v>
      </c>
      <c r="S10" s="66">
        <v>31.65</v>
      </c>
      <c r="T10" s="66">
        <v>32.1</v>
      </c>
      <c r="U10" s="66"/>
      <c r="V10" s="66">
        <v>34.99</v>
      </c>
      <c r="W10" s="66">
        <v>37.770000000000003</v>
      </c>
      <c r="X10" s="66">
        <v>40.619999999999997</v>
      </c>
      <c r="Y10" s="66"/>
      <c r="Z10" s="66">
        <v>34.659999999999997</v>
      </c>
      <c r="AA10" s="66">
        <v>38.26</v>
      </c>
      <c r="AB10" s="66">
        <v>35.35</v>
      </c>
      <c r="AC10" s="66"/>
      <c r="AD10" s="66">
        <v>34.799999999999997</v>
      </c>
      <c r="AE10" s="66">
        <v>36.46</v>
      </c>
      <c r="AF10" s="66">
        <v>34.590000000000003</v>
      </c>
      <c r="AG10" s="66"/>
      <c r="AH10" s="66">
        <v>38.33</v>
      </c>
      <c r="AI10" s="66">
        <v>37.07</v>
      </c>
      <c r="AJ10" s="66">
        <v>37.47</v>
      </c>
      <c r="AK10" s="66"/>
      <c r="AL10" s="66">
        <v>39.39</v>
      </c>
      <c r="AM10" s="66">
        <v>38.520000000000003</v>
      </c>
      <c r="AN10" s="66">
        <v>37.4</v>
      </c>
      <c r="AO10" s="66"/>
      <c r="AP10" s="66">
        <v>34.75</v>
      </c>
      <c r="AQ10" s="66">
        <v>32.31</v>
      </c>
      <c r="AR10" s="66">
        <v>31.72</v>
      </c>
      <c r="AS10" s="66"/>
      <c r="AT10" s="66">
        <v>32.619999999999997</v>
      </c>
      <c r="AU10" s="66">
        <v>33.26</v>
      </c>
      <c r="AV10" s="66">
        <v>36.94</v>
      </c>
      <c r="AW10" s="66"/>
      <c r="AX10" s="66">
        <v>33.549999999999997</v>
      </c>
      <c r="AY10" s="66">
        <v>34.9</v>
      </c>
      <c r="AZ10" s="66">
        <v>36.090000000000003</v>
      </c>
      <c r="BA10" s="66"/>
      <c r="BB10" s="66">
        <v>34.6</v>
      </c>
      <c r="BC10" s="66">
        <v>30.09</v>
      </c>
      <c r="BD10" s="66">
        <v>31.59</v>
      </c>
      <c r="BE10" s="66"/>
      <c r="BF10" s="66">
        <v>48.01</v>
      </c>
      <c r="BG10" s="66">
        <v>52.44</v>
      </c>
      <c r="BH10" s="66">
        <v>47.13</v>
      </c>
      <c r="BI10" s="66"/>
      <c r="BJ10" s="66">
        <v>49</v>
      </c>
      <c r="BK10" s="66">
        <v>43.8</v>
      </c>
      <c r="BL10" s="66">
        <v>54.92</v>
      </c>
      <c r="BM10" s="66"/>
      <c r="BN10" s="66">
        <v>45.15</v>
      </c>
      <c r="BO10" s="66">
        <v>25.63</v>
      </c>
      <c r="BP10" s="66">
        <v>15.68</v>
      </c>
      <c r="BQ10" s="66"/>
      <c r="BR10" s="66">
        <v>47.97</v>
      </c>
      <c r="BS10" s="66">
        <v>21.57</v>
      </c>
      <c r="BT10" s="66">
        <v>31.75</v>
      </c>
      <c r="BU10" s="66"/>
      <c r="BV10" s="66">
        <v>40.53</v>
      </c>
      <c r="BW10" s="66">
        <v>40.729999999999997</v>
      </c>
      <c r="BX10" s="66">
        <v>40.74</v>
      </c>
      <c r="BY10" s="66"/>
      <c r="BZ10" s="66">
        <v>118.27</v>
      </c>
      <c r="CA10" s="66">
        <v>132.86000000000001</v>
      </c>
      <c r="CB10" s="66">
        <v>179.08</v>
      </c>
      <c r="CC10" s="66"/>
    </row>
    <row r="11" spans="1:81" s="41" customFormat="1" ht="24" customHeight="1">
      <c r="A11" s="108"/>
      <c r="B11" s="88" t="s">
        <v>87</v>
      </c>
      <c r="C11" s="89"/>
      <c r="D11" s="36" t="s">
        <v>69</v>
      </c>
      <c r="E11" s="32" t="s">
        <v>70</v>
      </c>
      <c r="F11" s="66">
        <v>56.35</v>
      </c>
      <c r="G11" s="66">
        <v>50.41</v>
      </c>
      <c r="H11" s="66">
        <v>53.57</v>
      </c>
      <c r="I11" s="66"/>
      <c r="J11" s="66">
        <v>254.9</v>
      </c>
      <c r="K11" s="66">
        <v>83.88</v>
      </c>
      <c r="L11" s="66">
        <v>56.38</v>
      </c>
      <c r="M11" s="66"/>
      <c r="N11" s="66">
        <v>205.07</v>
      </c>
      <c r="O11" s="66">
        <v>74.900000000000006</v>
      </c>
      <c r="P11" s="66">
        <v>54.23</v>
      </c>
      <c r="Q11" s="66"/>
      <c r="R11" s="66">
        <v>408.41</v>
      </c>
      <c r="S11" s="66">
        <v>100.24</v>
      </c>
      <c r="T11" s="67">
        <v>45.43</v>
      </c>
      <c r="U11" s="66"/>
      <c r="V11" s="66">
        <v>88.47</v>
      </c>
      <c r="W11" s="66">
        <v>51.75</v>
      </c>
      <c r="X11" s="66">
        <v>49.26</v>
      </c>
      <c r="Y11" s="66"/>
      <c r="Z11" s="66">
        <v>105.51</v>
      </c>
      <c r="AA11" s="66">
        <v>56.56</v>
      </c>
      <c r="AB11" s="66">
        <v>64.069999999999993</v>
      </c>
      <c r="AC11" s="66"/>
      <c r="AD11" s="66">
        <v>103.88</v>
      </c>
      <c r="AE11" s="66">
        <v>57.47</v>
      </c>
      <c r="AF11" s="66">
        <v>55.11</v>
      </c>
      <c r="AG11" s="66"/>
      <c r="AH11" s="66">
        <v>54.68</v>
      </c>
      <c r="AI11" s="66">
        <v>56.09</v>
      </c>
      <c r="AJ11" s="66">
        <v>55.69</v>
      </c>
      <c r="AK11" s="66"/>
      <c r="AL11" s="66">
        <v>70.19</v>
      </c>
      <c r="AM11" s="66">
        <v>56.76</v>
      </c>
      <c r="AN11" s="66">
        <v>54.11</v>
      </c>
      <c r="AO11" s="66"/>
      <c r="AP11" s="66">
        <v>55.49</v>
      </c>
      <c r="AQ11" s="66">
        <v>52.58</v>
      </c>
      <c r="AR11" s="66">
        <v>51.59</v>
      </c>
      <c r="AS11" s="66"/>
      <c r="AT11" s="66">
        <v>65.42</v>
      </c>
      <c r="AU11" s="66">
        <v>60.15</v>
      </c>
      <c r="AV11" s="66">
        <v>57.31</v>
      </c>
      <c r="AW11" s="66"/>
      <c r="AX11" s="66">
        <v>182.74</v>
      </c>
      <c r="AY11" s="66">
        <v>66.7</v>
      </c>
      <c r="AZ11" s="67">
        <v>55.18</v>
      </c>
      <c r="BA11" s="66"/>
      <c r="BB11" s="66">
        <v>415.32</v>
      </c>
      <c r="BC11" s="66">
        <v>72.86</v>
      </c>
      <c r="BD11" s="66">
        <v>54.24</v>
      </c>
      <c r="BE11" s="66"/>
      <c r="BF11" s="66">
        <v>1160.06</v>
      </c>
      <c r="BG11" s="66">
        <v>181.59</v>
      </c>
      <c r="BH11" s="66">
        <v>49.72</v>
      </c>
      <c r="BI11" s="66"/>
      <c r="BJ11" s="66">
        <v>9.68</v>
      </c>
      <c r="BK11" s="66">
        <v>-0.03</v>
      </c>
      <c r="BL11" s="66">
        <v>18.07</v>
      </c>
      <c r="BM11" s="66"/>
      <c r="BN11" s="66">
        <v>53.78</v>
      </c>
      <c r="BO11" s="66">
        <v>40.6</v>
      </c>
      <c r="BP11" s="66">
        <v>48.39</v>
      </c>
      <c r="BQ11" s="66"/>
      <c r="BR11" s="66">
        <v>32.96</v>
      </c>
      <c r="BS11" s="66">
        <v>-0.03</v>
      </c>
      <c r="BT11" s="66">
        <v>-4.42</v>
      </c>
      <c r="BU11" s="66"/>
      <c r="BV11" s="66">
        <v>30.86</v>
      </c>
      <c r="BW11" s="66">
        <v>29.15</v>
      </c>
      <c r="BX11" s="66">
        <v>29.79</v>
      </c>
      <c r="BY11" s="66"/>
      <c r="BZ11" s="66">
        <v>19.12</v>
      </c>
      <c r="CA11" s="66">
        <v>71.650000000000006</v>
      </c>
      <c r="CB11" s="66">
        <v>75.87</v>
      </c>
      <c r="CC11" s="66"/>
    </row>
    <row r="12" spans="1:81" s="41" customFormat="1" ht="24" customHeight="1">
      <c r="A12" s="104" t="s">
        <v>8</v>
      </c>
      <c r="B12" s="98" t="s">
        <v>74</v>
      </c>
      <c r="C12" s="99"/>
      <c r="D12" s="27" t="s">
        <v>75</v>
      </c>
      <c r="E12" s="32" t="s">
        <v>70</v>
      </c>
      <c r="F12" s="68">
        <v>7366218</v>
      </c>
      <c r="G12" s="68">
        <v>8313307</v>
      </c>
      <c r="H12" s="68">
        <v>8873818.8090000004</v>
      </c>
      <c r="I12" s="68"/>
      <c r="J12" s="68">
        <v>9050182</v>
      </c>
      <c r="K12" s="68">
        <v>9763583</v>
      </c>
      <c r="L12" s="68">
        <v>11024141.231000001</v>
      </c>
      <c r="M12" s="68"/>
      <c r="N12" s="68">
        <v>53871720</v>
      </c>
      <c r="O12" s="68">
        <v>58000020</v>
      </c>
      <c r="P12" s="69">
        <v>64511250.486000001</v>
      </c>
      <c r="Q12" s="69"/>
      <c r="R12" s="68">
        <v>12293907</v>
      </c>
      <c r="S12" s="68">
        <v>13170370</v>
      </c>
      <c r="T12" s="68">
        <v>14336561.602</v>
      </c>
      <c r="U12" s="68"/>
      <c r="V12" s="68">
        <v>9976004</v>
      </c>
      <c r="W12" s="68">
        <v>11145217</v>
      </c>
      <c r="X12" s="68">
        <v>12596277.98</v>
      </c>
      <c r="Y12" s="68"/>
      <c r="Z12" s="68">
        <v>14915079</v>
      </c>
      <c r="AA12" s="68">
        <v>17580892</v>
      </c>
      <c r="AB12" s="70">
        <v>19598346.396000002</v>
      </c>
      <c r="AC12" s="68"/>
      <c r="AD12" s="68">
        <v>6720049</v>
      </c>
      <c r="AE12" s="68">
        <v>8024422</v>
      </c>
      <c r="AF12" s="68">
        <v>9597223.8650000002</v>
      </c>
      <c r="AG12" s="68"/>
      <c r="AH12" s="68">
        <v>7904950</v>
      </c>
      <c r="AI12" s="68">
        <v>8635262</v>
      </c>
      <c r="AJ12" s="70">
        <v>8941328.9810000006</v>
      </c>
      <c r="AK12" s="68"/>
      <c r="AL12" s="68">
        <v>11010365</v>
      </c>
      <c r="AM12" s="68">
        <v>12280790</v>
      </c>
      <c r="AN12" s="68">
        <v>13656071.533</v>
      </c>
      <c r="AO12" s="68"/>
      <c r="AP12" s="68">
        <v>22402424</v>
      </c>
      <c r="AQ12" s="68">
        <v>24100986</v>
      </c>
      <c r="AR12" s="68">
        <v>26287740.495999999</v>
      </c>
      <c r="AS12" s="68"/>
      <c r="AT12" s="68">
        <v>12168674</v>
      </c>
      <c r="AU12" s="68">
        <v>13246705</v>
      </c>
      <c r="AV12" s="68">
        <v>14025080.097999999</v>
      </c>
      <c r="AW12" s="68"/>
      <c r="AX12" s="68">
        <v>28255134</v>
      </c>
      <c r="AY12" s="68">
        <v>32380310</v>
      </c>
      <c r="AZ12" s="68">
        <v>36749648.088</v>
      </c>
      <c r="BA12" s="68"/>
      <c r="BB12" s="68">
        <v>16617654</v>
      </c>
      <c r="BC12" s="68">
        <v>18512305</v>
      </c>
      <c r="BD12" s="68">
        <v>21062596.715999998</v>
      </c>
      <c r="BE12" s="68"/>
      <c r="BF12" s="68">
        <v>2317114</v>
      </c>
      <c r="BG12" s="68">
        <v>2536353</v>
      </c>
      <c r="BH12" s="70">
        <v>3080872.764</v>
      </c>
      <c r="BI12" s="68"/>
      <c r="BJ12" s="68">
        <v>370990</v>
      </c>
      <c r="BK12" s="68">
        <v>440051</v>
      </c>
      <c r="BL12" s="68">
        <v>345585.71500000003</v>
      </c>
      <c r="BM12" s="68"/>
      <c r="BN12" s="68">
        <v>1458233</v>
      </c>
      <c r="BO12" s="68">
        <v>1627358</v>
      </c>
      <c r="BP12" s="68">
        <v>1610591.7039999999</v>
      </c>
      <c r="BQ12" s="68"/>
      <c r="BR12" s="68">
        <v>338215</v>
      </c>
      <c r="BS12" s="68">
        <v>338860</v>
      </c>
      <c r="BT12" s="70">
        <v>246560.114</v>
      </c>
      <c r="BU12" s="68"/>
      <c r="BV12" s="68">
        <v>4077941</v>
      </c>
      <c r="BW12" s="68">
        <v>4534561</v>
      </c>
      <c r="BX12" s="68">
        <v>4779331.0389999999</v>
      </c>
      <c r="BY12" s="68"/>
      <c r="BZ12" s="68">
        <v>92499</v>
      </c>
      <c r="CA12" s="68">
        <v>127057</v>
      </c>
      <c r="CB12" s="68">
        <v>124432.382</v>
      </c>
      <c r="CC12" s="68"/>
    </row>
    <row r="13" spans="1:81" s="41" customFormat="1" ht="24" customHeight="1">
      <c r="A13" s="104"/>
      <c r="B13" s="98" t="s">
        <v>76</v>
      </c>
      <c r="C13" s="99"/>
      <c r="D13" s="36" t="s">
        <v>69</v>
      </c>
      <c r="E13" s="32" t="s">
        <v>70</v>
      </c>
      <c r="F13" s="66">
        <v>3.33</v>
      </c>
      <c r="G13" s="66">
        <v>3.4</v>
      </c>
      <c r="H13" s="66">
        <v>3.2690741733345701</v>
      </c>
      <c r="I13" s="66"/>
      <c r="J13" s="66">
        <v>4.09</v>
      </c>
      <c r="K13" s="66">
        <v>3.99</v>
      </c>
      <c r="L13" s="66">
        <v>4.0612430969295552</v>
      </c>
      <c r="M13" s="66"/>
      <c r="N13" s="66">
        <v>24.35</v>
      </c>
      <c r="O13" s="66">
        <v>23.7</v>
      </c>
      <c r="P13" s="66">
        <v>23.765648971715436</v>
      </c>
      <c r="Q13" s="66"/>
      <c r="R13" s="66">
        <v>5.56</v>
      </c>
      <c r="S13" s="66">
        <v>5.38</v>
      </c>
      <c r="T13" s="66">
        <v>5.2815235780997245</v>
      </c>
      <c r="U13" s="66"/>
      <c r="V13" s="66">
        <v>4.51</v>
      </c>
      <c r="W13" s="66">
        <v>4.55</v>
      </c>
      <c r="X13" s="66">
        <v>4.6404110688847133</v>
      </c>
      <c r="Y13" s="66"/>
      <c r="Z13" s="66">
        <v>6.74</v>
      </c>
      <c r="AA13" s="66">
        <v>7.18</v>
      </c>
      <c r="AB13" s="66">
        <v>7.2199409771865994</v>
      </c>
      <c r="AC13" s="66"/>
      <c r="AD13" s="66">
        <v>3.04</v>
      </c>
      <c r="AE13" s="66">
        <v>3.28</v>
      </c>
      <c r="AF13" s="66">
        <v>3.5355732800135091</v>
      </c>
      <c r="AG13" s="66"/>
      <c r="AH13" s="66">
        <v>3.57</v>
      </c>
      <c r="AI13" s="66">
        <v>3.53</v>
      </c>
      <c r="AJ13" s="66">
        <v>3.2939446112455575</v>
      </c>
      <c r="AK13" s="66"/>
      <c r="AL13" s="66">
        <v>4.9800000000000004</v>
      </c>
      <c r="AM13" s="66">
        <v>5.0199999999999996</v>
      </c>
      <c r="AN13" s="66">
        <v>5.0308341559174323</v>
      </c>
      <c r="AO13" s="66"/>
      <c r="AP13" s="66">
        <v>10.130000000000001</v>
      </c>
      <c r="AQ13" s="66">
        <v>9.85</v>
      </c>
      <c r="AR13" s="66">
        <v>9.6842831007137971</v>
      </c>
      <c r="AS13" s="66"/>
      <c r="AT13" s="66">
        <v>5.5</v>
      </c>
      <c r="AU13" s="66">
        <v>5.41</v>
      </c>
      <c r="AV13" s="66">
        <v>5.1667752197982146</v>
      </c>
      <c r="AW13" s="66"/>
      <c r="AX13" s="66">
        <v>12.77</v>
      </c>
      <c r="AY13" s="66">
        <v>13.23</v>
      </c>
      <c r="AZ13" s="66">
        <v>13.538401902208033</v>
      </c>
      <c r="BA13" s="66"/>
      <c r="BB13" s="66">
        <v>7.51</v>
      </c>
      <c r="BC13" s="66">
        <v>7.56</v>
      </c>
      <c r="BD13" s="66">
        <v>7.7593640832290696</v>
      </c>
      <c r="BE13" s="66"/>
      <c r="BF13" s="66">
        <v>1.05</v>
      </c>
      <c r="BG13" s="66">
        <v>1.04</v>
      </c>
      <c r="BH13" s="66">
        <v>1.1349794041216485</v>
      </c>
      <c r="BI13" s="66"/>
      <c r="BJ13" s="66">
        <v>0.17</v>
      </c>
      <c r="BK13" s="66">
        <v>0.18</v>
      </c>
      <c r="BL13" s="66">
        <v>0.12731219330668012</v>
      </c>
      <c r="BM13" s="66"/>
      <c r="BN13" s="66">
        <v>0.66</v>
      </c>
      <c r="BO13" s="66">
        <v>0.66</v>
      </c>
      <c r="BP13" s="66">
        <v>0.5933346011069448</v>
      </c>
      <c r="BQ13" s="66"/>
      <c r="BR13" s="66">
        <v>0.15</v>
      </c>
      <c r="BS13" s="66">
        <v>0.14000000000000001</v>
      </c>
      <c r="BT13" s="66">
        <v>9.0831615812838468E-2</v>
      </c>
      <c r="BU13" s="66"/>
      <c r="BV13" s="66">
        <v>1.84</v>
      </c>
      <c r="BW13" s="66">
        <v>1.85</v>
      </c>
      <c r="BX13" s="66">
        <v>1.7606836472213103</v>
      </c>
      <c r="BY13" s="66"/>
      <c r="BZ13" s="66">
        <v>0.04</v>
      </c>
      <c r="CA13" s="66">
        <v>0.05</v>
      </c>
      <c r="CB13" s="66">
        <v>4.5840319154380159E-2</v>
      </c>
      <c r="CC13" s="66"/>
    </row>
    <row r="14" spans="1:81" s="41" customFormat="1" ht="24" customHeight="1">
      <c r="A14" s="104"/>
      <c r="B14" s="98" t="s">
        <v>111</v>
      </c>
      <c r="C14" s="99"/>
      <c r="D14" s="63" t="s">
        <v>102</v>
      </c>
      <c r="E14" s="32" t="s">
        <v>1</v>
      </c>
      <c r="F14" s="66">
        <v>69.25</v>
      </c>
      <c r="G14" s="66">
        <v>68.099999999999994</v>
      </c>
      <c r="H14" s="66">
        <v>66.569999999999993</v>
      </c>
      <c r="I14" s="66"/>
      <c r="J14" s="66">
        <v>52.95</v>
      </c>
      <c r="K14" s="66">
        <v>51.28</v>
      </c>
      <c r="L14" s="66">
        <v>51.3</v>
      </c>
      <c r="M14" s="66"/>
      <c r="N14" s="66">
        <v>72.849999999999994</v>
      </c>
      <c r="O14" s="66">
        <v>69.400000000000006</v>
      </c>
      <c r="P14" s="66">
        <v>66.47</v>
      </c>
      <c r="Q14" s="66"/>
      <c r="R14" s="66">
        <v>77.34</v>
      </c>
      <c r="S14" s="66">
        <v>65.599999999999994</v>
      </c>
      <c r="T14" s="66">
        <v>67.59</v>
      </c>
      <c r="U14" s="66"/>
      <c r="V14" s="66">
        <v>68.510000000000005</v>
      </c>
      <c r="W14" s="66">
        <v>66.83</v>
      </c>
      <c r="X14" s="66">
        <v>64.33</v>
      </c>
      <c r="Y14" s="66"/>
      <c r="Z14" s="66">
        <v>67.209999999999994</v>
      </c>
      <c r="AA14" s="66">
        <v>61.91</v>
      </c>
      <c r="AB14" s="66">
        <v>59.31</v>
      </c>
      <c r="AC14" s="66"/>
      <c r="AD14" s="66">
        <v>63.94</v>
      </c>
      <c r="AE14" s="66">
        <v>72.75</v>
      </c>
      <c r="AF14" s="66">
        <v>83.54</v>
      </c>
      <c r="AG14" s="66"/>
      <c r="AH14" s="66">
        <v>76.61</v>
      </c>
      <c r="AI14" s="66">
        <v>75.78</v>
      </c>
      <c r="AJ14" s="66">
        <v>76.02</v>
      </c>
      <c r="AK14" s="66"/>
      <c r="AL14" s="66">
        <v>73.849999999999994</v>
      </c>
      <c r="AM14" s="66">
        <v>72.25</v>
      </c>
      <c r="AN14" s="66">
        <v>70.34</v>
      </c>
      <c r="AO14" s="66"/>
      <c r="AP14" s="66">
        <v>80.400000000000006</v>
      </c>
      <c r="AQ14" s="66">
        <v>77.31</v>
      </c>
      <c r="AR14" s="66">
        <v>74.53</v>
      </c>
      <c r="AS14" s="66"/>
      <c r="AT14" s="66">
        <v>66.89</v>
      </c>
      <c r="AU14" s="66">
        <v>66.23</v>
      </c>
      <c r="AV14" s="66">
        <v>66.650000000000006</v>
      </c>
      <c r="AW14" s="66"/>
      <c r="AX14" s="66">
        <v>73.37</v>
      </c>
      <c r="AY14" s="66">
        <v>70.53</v>
      </c>
      <c r="AZ14" s="66">
        <v>68.87</v>
      </c>
      <c r="BA14" s="66"/>
      <c r="BB14" s="66">
        <v>79.91</v>
      </c>
      <c r="BC14" s="66">
        <v>77.25</v>
      </c>
      <c r="BD14" s="66">
        <v>77.19</v>
      </c>
      <c r="BE14" s="66"/>
      <c r="BF14" s="66">
        <v>70.180000000000007</v>
      </c>
      <c r="BG14" s="66">
        <v>67.040000000000006</v>
      </c>
      <c r="BH14" s="66">
        <v>65.2</v>
      </c>
      <c r="BI14" s="66"/>
      <c r="BJ14" s="66">
        <v>21.83</v>
      </c>
      <c r="BK14" s="66">
        <v>17.350000000000001</v>
      </c>
      <c r="BL14" s="66">
        <v>26.7</v>
      </c>
      <c r="BM14" s="66"/>
      <c r="BN14" s="66">
        <v>28.72</v>
      </c>
      <c r="BO14" s="66">
        <v>27.99</v>
      </c>
      <c r="BP14" s="66">
        <v>28.8</v>
      </c>
      <c r="BQ14" s="66"/>
      <c r="BR14" s="66">
        <v>20.190000000000001</v>
      </c>
      <c r="BS14" s="66">
        <v>19.489999999999998</v>
      </c>
      <c r="BT14" s="66">
        <v>19.420000000000002</v>
      </c>
      <c r="BU14" s="66"/>
      <c r="BV14" s="66">
        <v>56.42</v>
      </c>
      <c r="BW14" s="66">
        <v>55.05</v>
      </c>
      <c r="BX14" s="66">
        <v>57.32</v>
      </c>
      <c r="BY14" s="66"/>
      <c r="BZ14" s="66">
        <v>58.93</v>
      </c>
      <c r="CA14" s="66">
        <v>70.08</v>
      </c>
      <c r="CB14" s="66">
        <v>70.3</v>
      </c>
      <c r="CC14" s="66"/>
    </row>
    <row r="15" spans="1:81" s="40" customFormat="1" ht="24" customHeight="1">
      <c r="A15" s="104"/>
      <c r="B15" s="100" t="s">
        <v>77</v>
      </c>
      <c r="C15" s="37" t="s">
        <v>78</v>
      </c>
      <c r="D15" s="61" t="s">
        <v>79</v>
      </c>
      <c r="E15" s="62" t="s">
        <v>70</v>
      </c>
      <c r="F15" s="71">
        <v>5</v>
      </c>
      <c r="G15" s="71">
        <v>6</v>
      </c>
      <c r="H15" s="71">
        <v>4</v>
      </c>
      <c r="I15" s="71"/>
      <c r="J15" s="71">
        <v>8</v>
      </c>
      <c r="K15" s="71">
        <v>4</v>
      </c>
      <c r="L15" s="71">
        <v>11</v>
      </c>
      <c r="M15" s="71"/>
      <c r="N15" s="71">
        <v>18</v>
      </c>
      <c r="O15" s="71">
        <v>34</v>
      </c>
      <c r="P15" s="71">
        <v>25</v>
      </c>
      <c r="Q15" s="71"/>
      <c r="R15" s="71">
        <v>9</v>
      </c>
      <c r="S15" s="71">
        <v>28</v>
      </c>
      <c r="T15" s="71">
        <v>15</v>
      </c>
      <c r="U15" s="71"/>
      <c r="V15" s="71">
        <v>4</v>
      </c>
      <c r="W15" s="71">
        <v>8</v>
      </c>
      <c r="X15" s="71">
        <v>4</v>
      </c>
      <c r="Y15" s="71"/>
      <c r="Z15" s="71">
        <v>4</v>
      </c>
      <c r="AA15" s="71">
        <v>7</v>
      </c>
      <c r="AB15" s="71">
        <v>8</v>
      </c>
      <c r="AC15" s="71"/>
      <c r="AD15" s="71">
        <v>2</v>
      </c>
      <c r="AE15" s="71">
        <v>5</v>
      </c>
      <c r="AF15" s="71">
        <v>2</v>
      </c>
      <c r="AG15" s="71"/>
      <c r="AH15" s="71">
        <v>4</v>
      </c>
      <c r="AI15" s="71">
        <v>0</v>
      </c>
      <c r="AJ15" s="71">
        <v>5</v>
      </c>
      <c r="AK15" s="71"/>
      <c r="AL15" s="71">
        <v>6</v>
      </c>
      <c r="AM15" s="71">
        <v>9</v>
      </c>
      <c r="AN15" s="71">
        <v>11</v>
      </c>
      <c r="AO15" s="71"/>
      <c r="AP15" s="71">
        <v>11</v>
      </c>
      <c r="AQ15" s="71">
        <v>9</v>
      </c>
      <c r="AR15" s="71">
        <v>11</v>
      </c>
      <c r="AS15" s="71"/>
      <c r="AT15" s="71">
        <v>2</v>
      </c>
      <c r="AU15" s="71">
        <v>14</v>
      </c>
      <c r="AV15" s="71">
        <v>9</v>
      </c>
      <c r="AW15" s="71"/>
      <c r="AX15" s="71">
        <v>18</v>
      </c>
      <c r="AY15" s="71">
        <v>23</v>
      </c>
      <c r="AZ15" s="71">
        <v>22</v>
      </c>
      <c r="BA15" s="71"/>
      <c r="BB15" s="71">
        <v>15</v>
      </c>
      <c r="BC15" s="71">
        <v>4</v>
      </c>
      <c r="BD15" s="71">
        <v>19</v>
      </c>
      <c r="BE15" s="71"/>
      <c r="BF15" s="71">
        <v>2</v>
      </c>
      <c r="BG15" s="71">
        <v>1</v>
      </c>
      <c r="BH15" s="71">
        <v>3</v>
      </c>
      <c r="BI15" s="71"/>
      <c r="BJ15" s="71">
        <v>0</v>
      </c>
      <c r="BK15" s="71">
        <v>0</v>
      </c>
      <c r="BL15" s="72" t="s">
        <v>110</v>
      </c>
      <c r="BM15" s="72"/>
      <c r="BN15" s="71">
        <v>0</v>
      </c>
      <c r="BO15" s="71">
        <v>0</v>
      </c>
      <c r="BP15" s="71">
        <v>0</v>
      </c>
      <c r="BQ15" s="71"/>
      <c r="BR15" s="71">
        <v>0</v>
      </c>
      <c r="BS15" s="71">
        <v>0</v>
      </c>
      <c r="BT15" s="71">
        <v>0</v>
      </c>
      <c r="BU15" s="71"/>
      <c r="BV15" s="71">
        <v>3</v>
      </c>
      <c r="BW15" s="71">
        <v>7</v>
      </c>
      <c r="BX15" s="71">
        <v>7</v>
      </c>
      <c r="BY15" s="71"/>
      <c r="BZ15" s="71">
        <v>0</v>
      </c>
      <c r="CA15" s="71">
        <v>0</v>
      </c>
      <c r="CB15" s="71">
        <v>0</v>
      </c>
      <c r="CC15" s="71"/>
    </row>
    <row r="16" spans="1:81" s="40" customFormat="1" ht="18" customHeight="1">
      <c r="A16" s="104"/>
      <c r="B16" s="101"/>
      <c r="C16" s="37" t="s">
        <v>80</v>
      </c>
      <c r="D16" s="27" t="s">
        <v>79</v>
      </c>
      <c r="E16" s="28" t="s">
        <v>70</v>
      </c>
      <c r="F16" s="71">
        <v>70217</v>
      </c>
      <c r="G16" s="71">
        <v>76016</v>
      </c>
      <c r="H16" s="71">
        <v>77679</v>
      </c>
      <c r="I16" s="71"/>
      <c r="J16" s="71">
        <v>532159</v>
      </c>
      <c r="K16" s="71">
        <v>225929</v>
      </c>
      <c r="L16" s="71">
        <v>70517</v>
      </c>
      <c r="M16" s="71"/>
      <c r="N16" s="71">
        <v>2182130</v>
      </c>
      <c r="O16" s="71">
        <v>901623</v>
      </c>
      <c r="P16" s="71">
        <v>621318</v>
      </c>
      <c r="Q16" s="71"/>
      <c r="R16" s="71">
        <v>823300</v>
      </c>
      <c r="S16" s="71">
        <v>293525</v>
      </c>
      <c r="T16" s="71">
        <v>178484</v>
      </c>
      <c r="U16" s="71"/>
      <c r="V16" s="71">
        <v>287949</v>
      </c>
      <c r="W16" s="71">
        <v>167827</v>
      </c>
      <c r="X16" s="71">
        <v>137706</v>
      </c>
      <c r="Y16" s="71"/>
      <c r="Z16" s="71">
        <v>248960</v>
      </c>
      <c r="AA16" s="71">
        <v>161458</v>
      </c>
      <c r="AB16" s="71">
        <v>144840</v>
      </c>
      <c r="AC16" s="71"/>
      <c r="AD16" s="71">
        <v>132099</v>
      </c>
      <c r="AE16" s="71">
        <v>116514</v>
      </c>
      <c r="AF16" s="71">
        <v>122655</v>
      </c>
      <c r="AG16" s="71"/>
      <c r="AH16" s="71">
        <v>89936</v>
      </c>
      <c r="AI16" s="71">
        <v>94048</v>
      </c>
      <c r="AJ16" s="71">
        <v>94535</v>
      </c>
      <c r="AK16" s="71"/>
      <c r="AL16" s="71">
        <v>182684</v>
      </c>
      <c r="AM16" s="71">
        <v>157375</v>
      </c>
      <c r="AN16" s="71">
        <v>142306</v>
      </c>
      <c r="AO16" s="71"/>
      <c r="AP16" s="71">
        <v>326138</v>
      </c>
      <c r="AQ16" s="71">
        <v>316678</v>
      </c>
      <c r="AR16" s="71">
        <v>303304</v>
      </c>
      <c r="AS16" s="71"/>
      <c r="AT16" s="71">
        <v>179714</v>
      </c>
      <c r="AU16" s="71">
        <v>188994</v>
      </c>
      <c r="AV16" s="71">
        <v>138231</v>
      </c>
      <c r="AW16" s="71"/>
      <c r="AX16" s="71">
        <v>1133980</v>
      </c>
      <c r="AY16" s="71">
        <v>777741</v>
      </c>
      <c r="AZ16" s="71">
        <v>372047</v>
      </c>
      <c r="BA16" s="71"/>
      <c r="BB16" s="71">
        <v>1121658</v>
      </c>
      <c r="BC16" s="71">
        <v>360070</v>
      </c>
      <c r="BD16" s="71">
        <v>215137</v>
      </c>
      <c r="BE16" s="71"/>
      <c r="BF16" s="71">
        <v>304994</v>
      </c>
      <c r="BG16" s="71">
        <v>147486</v>
      </c>
      <c r="BH16" s="71">
        <v>34790</v>
      </c>
      <c r="BI16" s="71"/>
      <c r="BJ16" s="71">
        <v>8</v>
      </c>
      <c r="BK16" s="71">
        <v>23</v>
      </c>
      <c r="BL16" s="72" t="s">
        <v>110</v>
      </c>
      <c r="BM16" s="72"/>
      <c r="BN16" s="71">
        <v>8640</v>
      </c>
      <c r="BO16" s="71">
        <v>22155</v>
      </c>
      <c r="BP16" s="71">
        <v>26763</v>
      </c>
      <c r="BQ16" s="71"/>
      <c r="BR16" s="71">
        <v>22</v>
      </c>
      <c r="BS16" s="71">
        <v>27</v>
      </c>
      <c r="BT16" s="71">
        <v>16</v>
      </c>
      <c r="BU16" s="71"/>
      <c r="BV16" s="71">
        <v>29752</v>
      </c>
      <c r="BW16" s="71">
        <v>65520</v>
      </c>
      <c r="BX16" s="71">
        <v>55470</v>
      </c>
      <c r="BY16" s="71"/>
      <c r="BZ16" s="71">
        <v>533</v>
      </c>
      <c r="CA16" s="71">
        <v>2984</v>
      </c>
      <c r="CB16" s="71">
        <v>3320</v>
      </c>
      <c r="CC16" s="71"/>
    </row>
    <row r="17" spans="1:81" s="57" customFormat="1" ht="24" customHeight="1">
      <c r="A17" s="105"/>
      <c r="B17" s="102"/>
      <c r="C17" s="54" t="s">
        <v>81</v>
      </c>
      <c r="D17" s="55" t="s">
        <v>69</v>
      </c>
      <c r="E17" s="56" t="s">
        <v>70</v>
      </c>
      <c r="F17" s="73">
        <v>7.1000000000000004E-3</v>
      </c>
      <c r="G17" s="73">
        <v>7.9000000000000008E-3</v>
      </c>
      <c r="H17" s="73">
        <v>5.1000000000000004E-3</v>
      </c>
      <c r="I17" s="73"/>
      <c r="J17" s="73">
        <v>1.5E-3</v>
      </c>
      <c r="K17" s="73">
        <v>1.8E-3</v>
      </c>
      <c r="L17" s="73">
        <v>1.5599999999999999E-2</v>
      </c>
      <c r="M17" s="73"/>
      <c r="N17" s="73">
        <v>8.0000000000000004E-4</v>
      </c>
      <c r="O17" s="73">
        <v>3.8E-3</v>
      </c>
      <c r="P17" s="73">
        <v>4.0000000000000001E-3</v>
      </c>
      <c r="Q17" s="73"/>
      <c r="R17" s="73">
        <v>1.093E-3</v>
      </c>
      <c r="S17" s="73">
        <v>9.5390000000000006E-3</v>
      </c>
      <c r="T17" s="73">
        <v>8.404E-3</v>
      </c>
      <c r="U17" s="73"/>
      <c r="V17" s="73">
        <v>1.3891299999999999E-3</v>
      </c>
      <c r="W17" s="73">
        <v>4.7668099999999998E-3</v>
      </c>
      <c r="X17" s="73">
        <v>2.9039999999999999E-3</v>
      </c>
      <c r="Y17" s="73"/>
      <c r="Z17" s="73">
        <v>1.6000000000000001E-3</v>
      </c>
      <c r="AA17" s="73">
        <v>4.3E-3</v>
      </c>
      <c r="AB17" s="73">
        <v>5.4999999999999997E-3</v>
      </c>
      <c r="AC17" s="73"/>
      <c r="AD17" s="73">
        <v>1.5139999999999999E-3</v>
      </c>
      <c r="AE17" s="73">
        <v>4.2909999999999997E-3</v>
      </c>
      <c r="AF17" s="73">
        <v>1.6310000000000001E-3</v>
      </c>
      <c r="AG17" s="73"/>
      <c r="AH17" s="73">
        <v>4.4479999999999997E-3</v>
      </c>
      <c r="AI17" s="73">
        <v>0</v>
      </c>
      <c r="AJ17" s="73">
        <v>5.2890000000000003E-3</v>
      </c>
      <c r="AK17" s="73"/>
      <c r="AL17" s="73">
        <v>3.3E-3</v>
      </c>
      <c r="AM17" s="73">
        <v>5.7000000000000002E-3</v>
      </c>
      <c r="AN17" s="73">
        <v>7.7000000000000002E-3</v>
      </c>
      <c r="AO17" s="73"/>
      <c r="AP17" s="73">
        <v>3.3730000000000001E-3</v>
      </c>
      <c r="AQ17" s="73">
        <v>2.8419999999999999E-3</v>
      </c>
      <c r="AR17" s="73">
        <v>3.627E-3</v>
      </c>
      <c r="AS17" s="73"/>
      <c r="AT17" s="73">
        <v>1.1130000000000001E-3</v>
      </c>
      <c r="AU17" s="73">
        <v>7.4079999999999997E-3</v>
      </c>
      <c r="AV17" s="73">
        <v>6.5110000000000003E-3</v>
      </c>
      <c r="AW17" s="73"/>
      <c r="AX17" s="73">
        <v>1.5900000000000001E-3</v>
      </c>
      <c r="AY17" s="73">
        <v>2.9572800000000001E-3</v>
      </c>
      <c r="AZ17" s="73">
        <v>5.9132300000000002E-3</v>
      </c>
      <c r="BA17" s="73"/>
      <c r="BB17" s="73">
        <v>1.3370000000000001E-3</v>
      </c>
      <c r="BC17" s="73">
        <v>1.111E-3</v>
      </c>
      <c r="BD17" s="73">
        <v>8.8319999999999996E-3</v>
      </c>
      <c r="BE17" s="73"/>
      <c r="BF17" s="73">
        <v>6.5599999999999999E-6</v>
      </c>
      <c r="BG17" s="73">
        <v>6.78E-4</v>
      </c>
      <c r="BH17" s="73">
        <v>8.6230000000000005E-3</v>
      </c>
      <c r="BI17" s="73"/>
      <c r="BJ17" s="73">
        <v>0</v>
      </c>
      <c r="BK17" s="73">
        <v>0</v>
      </c>
      <c r="BL17" s="72" t="s">
        <v>110</v>
      </c>
      <c r="BM17" s="72"/>
      <c r="BN17" s="73">
        <v>0</v>
      </c>
      <c r="BO17" s="73">
        <v>0</v>
      </c>
      <c r="BP17" s="73">
        <v>0</v>
      </c>
      <c r="BQ17" s="73"/>
      <c r="BR17" s="73">
        <v>0</v>
      </c>
      <c r="BS17" s="73">
        <v>0</v>
      </c>
      <c r="BT17" s="73">
        <v>0</v>
      </c>
      <c r="BU17" s="73"/>
      <c r="BV17" s="73">
        <v>0.01</v>
      </c>
      <c r="BW17" s="73">
        <v>1.06E-2</v>
      </c>
      <c r="BX17" s="73">
        <v>1.26E-2</v>
      </c>
      <c r="BY17" s="73"/>
      <c r="BZ17" s="73">
        <v>0</v>
      </c>
      <c r="CA17" s="73">
        <v>0</v>
      </c>
      <c r="CB17" s="74">
        <v>0</v>
      </c>
      <c r="CC17" s="73"/>
    </row>
    <row r="18" spans="1:81" s="44" customFormat="1" ht="18" customHeight="1">
      <c r="A18" s="43" t="s">
        <v>82</v>
      </c>
      <c r="B18" s="109" t="s">
        <v>88</v>
      </c>
      <c r="C18" s="109"/>
      <c r="D18" s="109"/>
      <c r="E18" s="109"/>
      <c r="R18" s="45"/>
      <c r="BN18" s="103"/>
      <c r="BO18" s="103"/>
      <c r="BP18" s="103"/>
      <c r="BQ18" s="103"/>
      <c r="BR18" s="103"/>
      <c r="BS18" s="103"/>
      <c r="BT18" s="103"/>
      <c r="BU18" s="103"/>
    </row>
    <row r="19" spans="1:81" s="44" customFormat="1" ht="18" customHeight="1">
      <c r="A19" s="43"/>
      <c r="B19" s="43" t="s">
        <v>101</v>
      </c>
      <c r="C19" s="59"/>
      <c r="D19" s="59"/>
      <c r="E19" s="59"/>
      <c r="R19" s="45"/>
      <c r="BN19" s="43"/>
      <c r="BO19" s="43"/>
      <c r="BP19" s="43"/>
      <c r="BQ19" s="43"/>
      <c r="BR19" s="43"/>
      <c r="BS19" s="43"/>
      <c r="BT19" s="43"/>
      <c r="BU19" s="43"/>
    </row>
    <row r="20" spans="1:81" s="44" customFormat="1" ht="18" customHeight="1">
      <c r="A20" s="43" t="s">
        <v>83</v>
      </c>
      <c r="B20" s="87" t="s">
        <v>84</v>
      </c>
      <c r="C20" s="87"/>
      <c r="D20" s="87"/>
      <c r="E20" s="87"/>
      <c r="R20" s="45"/>
      <c r="AD20" s="49"/>
    </row>
    <row r="21" spans="1:81" s="44" customFormat="1" ht="18" customHeight="1">
      <c r="A21" s="43" t="s">
        <v>85</v>
      </c>
      <c r="B21" s="92" t="s">
        <v>86</v>
      </c>
      <c r="C21" s="93"/>
      <c r="D21" s="93"/>
      <c r="E21" s="93"/>
      <c r="F21" s="45"/>
      <c r="G21" s="45"/>
      <c r="H21" s="45"/>
      <c r="I21" s="45"/>
      <c r="J21" s="45"/>
      <c r="K21" s="45"/>
      <c r="L21" s="45"/>
      <c r="M21" s="45"/>
      <c r="N21" s="45"/>
      <c r="O21" s="45"/>
      <c r="P21" s="45"/>
      <c r="Q21" s="45"/>
      <c r="R21" s="48"/>
      <c r="S21" s="45"/>
      <c r="T21" s="45"/>
      <c r="U21" s="45"/>
      <c r="V21" s="45"/>
      <c r="W21" s="45" t="s">
        <v>97</v>
      </c>
      <c r="X21" s="45" t="s">
        <v>97</v>
      </c>
      <c r="Y21" s="45" t="s">
        <v>97</v>
      </c>
      <c r="Z21" s="45"/>
      <c r="AA21" s="45" t="s">
        <v>97</v>
      </c>
      <c r="AB21" s="45" t="s">
        <v>97</v>
      </c>
      <c r="AC21" s="45" t="s">
        <v>97</v>
      </c>
      <c r="AD21" s="50"/>
      <c r="AE21" s="45"/>
      <c r="AF21" s="45"/>
      <c r="AG21" s="45"/>
      <c r="AH21" s="46"/>
      <c r="AI21" s="45"/>
      <c r="AJ21" s="45"/>
      <c r="AK21" s="45"/>
      <c r="AL21" s="46"/>
      <c r="AM21" s="45"/>
      <c r="AN21" s="45"/>
      <c r="AO21" s="45"/>
      <c r="AP21" s="46"/>
      <c r="AQ21" s="45"/>
      <c r="AR21" s="45"/>
      <c r="AS21" s="45"/>
      <c r="AT21" s="46"/>
      <c r="AU21" s="45"/>
      <c r="AV21" s="45"/>
      <c r="AW21" s="45"/>
      <c r="AX21" s="45"/>
      <c r="AY21" s="45"/>
      <c r="AZ21" s="45"/>
      <c r="BA21" s="45"/>
      <c r="BB21" s="46"/>
      <c r="BC21" s="45"/>
      <c r="BD21" s="45"/>
      <c r="BE21" s="45"/>
      <c r="BF21" s="46"/>
      <c r="BG21" s="45"/>
      <c r="BH21" s="45"/>
      <c r="BI21" s="45"/>
      <c r="BJ21" s="45"/>
      <c r="BK21" s="45"/>
      <c r="BL21" s="45"/>
      <c r="BM21" s="45"/>
      <c r="BN21" s="46"/>
      <c r="BO21" s="45"/>
      <c r="BP21" s="45"/>
      <c r="BQ21" s="45"/>
      <c r="BS21" s="45"/>
      <c r="BT21" s="45"/>
      <c r="BU21" s="45"/>
      <c r="BW21" s="45"/>
      <c r="BX21" s="45"/>
      <c r="BY21" s="45"/>
      <c r="CA21" s="45"/>
      <c r="CB21" s="45"/>
      <c r="CC21" s="45"/>
    </row>
    <row r="22" spans="1:81" ht="16.5">
      <c r="A22" s="43" t="s">
        <v>112</v>
      </c>
      <c r="J22" s="47"/>
      <c r="N22" s="58"/>
      <c r="R22" s="48"/>
      <c r="AD22" s="49"/>
    </row>
    <row r="23" spans="1:81" ht="16.5">
      <c r="J23" s="47"/>
      <c r="R23" s="48"/>
      <c r="AD23" s="49"/>
    </row>
    <row r="24" spans="1:81" ht="16.5">
      <c r="J24" s="47"/>
      <c r="R24" s="48"/>
    </row>
    <row r="25" spans="1:81">
      <c r="R25" s="48"/>
    </row>
  </sheetData>
  <mergeCells count="55">
    <mergeCell ref="BR18:BU18"/>
    <mergeCell ref="BN18:BQ18"/>
    <mergeCell ref="A12:A17"/>
    <mergeCell ref="B10:C10"/>
    <mergeCell ref="B11:C11"/>
    <mergeCell ref="B12:C12"/>
    <mergeCell ref="B13:C13"/>
    <mergeCell ref="A3:A11"/>
    <mergeCell ref="B18:E18"/>
    <mergeCell ref="AP6:AS6"/>
    <mergeCell ref="AT6:AW6"/>
    <mergeCell ref="B20:E20"/>
    <mergeCell ref="B9:C9"/>
    <mergeCell ref="B2:C2"/>
    <mergeCell ref="B21:E21"/>
    <mergeCell ref="B1:C1"/>
    <mergeCell ref="E1:E2"/>
    <mergeCell ref="B14:C14"/>
    <mergeCell ref="B15:B17"/>
    <mergeCell ref="AX1:BA1"/>
    <mergeCell ref="F1:I1"/>
    <mergeCell ref="J1:M1"/>
    <mergeCell ref="N1:Q1"/>
    <mergeCell ref="R1:U1"/>
    <mergeCell ref="V1:Y1"/>
    <mergeCell ref="Z1:AC1"/>
    <mergeCell ref="AD1:AG1"/>
    <mergeCell ref="AH1:AK1"/>
    <mergeCell ref="AL1:AO1"/>
    <mergeCell ref="AP1:AS1"/>
    <mergeCell ref="AT1:AW1"/>
    <mergeCell ref="BZ1:CC1"/>
    <mergeCell ref="F6:I6"/>
    <mergeCell ref="J6:M6"/>
    <mergeCell ref="N6:Q6"/>
    <mergeCell ref="R6:U6"/>
    <mergeCell ref="V6:Y6"/>
    <mergeCell ref="Z6:AC6"/>
    <mergeCell ref="AD6:AG6"/>
    <mergeCell ref="AH6:AK6"/>
    <mergeCell ref="AL6:AO6"/>
    <mergeCell ref="BB1:BE1"/>
    <mergeCell ref="BF1:BI1"/>
    <mergeCell ref="BJ1:BM1"/>
    <mergeCell ref="BN1:BQ1"/>
    <mergeCell ref="BR1:BU1"/>
    <mergeCell ref="BV1:BY1"/>
    <mergeCell ref="BV6:BY6"/>
    <mergeCell ref="BZ6:CC6"/>
    <mergeCell ref="AX6:BA6"/>
    <mergeCell ref="BB6:BE6"/>
    <mergeCell ref="BF6:BI6"/>
    <mergeCell ref="BJ6:BM6"/>
    <mergeCell ref="BN6:BQ6"/>
    <mergeCell ref="BR6:BU6"/>
  </mergeCells>
  <phoneticPr fontId="2" type="noConversion"/>
  <conditionalFormatting sqref="P12:Q12">
    <cfRule type="cellIs" dxfId="0" priority="1" stopIfTrue="1" operator="greaterThanOrEqual">
      <formula>0</formula>
    </cfRule>
  </conditionalFormatting>
  <pageMargins left="0.39370078740157483" right="0.19685039370078741" top="0.98425196850393704" bottom="0.98425196850393704" header="0.51181102362204722" footer="0.51181102362204722"/>
  <pageSetup paperSize="9" scale="85" orientation="landscape" cellComments="asDisplayed" horizontalDpi="4294967295" verticalDpi="4294967295" r:id="rId1"/>
  <headerFooter alignWithMargins="0">
    <oddHeader>&amp;L附件、&amp;C&amp;"新細明體,粗體"財產保險業財務業務指標</oddHeader>
    <oddFooter>第 &amp;P 頁，共 &amp;N 頁</oddFooter>
  </headerFooter>
  <colBreaks count="18" manualBreakCount="18">
    <brk id="9" max="1048575" man="1"/>
    <brk id="13" max="1048575" man="1"/>
    <brk id="17" max="1048575" man="1"/>
    <brk id="21" max="1048575" man="1"/>
    <brk id="25" max="1048575" man="1"/>
    <brk id="29" max="1048575" man="1"/>
    <brk id="33" max="1048575" man="1"/>
    <brk id="37" max="1048575" man="1"/>
    <brk id="41" max="1048575" man="1"/>
    <brk id="45" max="1048575" man="1"/>
    <brk id="49" max="1048575" man="1"/>
    <brk id="53" max="1048575" man="1"/>
    <brk id="57" max="1048575" man="1"/>
    <brk id="61" max="1048575" man="1"/>
    <brk id="65" max="1048575" man="1"/>
    <brk id="69" max="1048575" man="1"/>
    <brk id="73" max="1048575" man="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3</vt:i4>
      </vt:variant>
    </vt:vector>
  </HeadingPairs>
  <TitlesOfParts>
    <vt:vector size="5" baseType="lpstr">
      <vt:lpstr>指標意義</vt:lpstr>
      <vt:lpstr>數據</vt:lpstr>
      <vt:lpstr>數據!Print_Area</vt:lpstr>
      <vt:lpstr>指標意義!Print_Titles</vt:lpstr>
      <vt:lpstr>數據!Print_Titles</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HUHU</dc:creator>
  <cp:lastModifiedBy>901315</cp:lastModifiedBy>
  <cp:lastPrinted>2025-04-15T03:23:58Z</cp:lastPrinted>
  <dcterms:created xsi:type="dcterms:W3CDTF">2006-04-12T11:24:06Z</dcterms:created>
  <dcterms:modified xsi:type="dcterms:W3CDTF">2025-09-15T08:13:08Z</dcterms:modified>
</cp:coreProperties>
</file>