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3年艦\02_單位原始資料112\02保發中心_產險\※上網\"/>
    </mc:Choice>
  </mc:AlternateContent>
  <xr:revisionPtr revIDLastSave="0" documentId="13_ncr:1_{97C20E91-DAEF-426C-B39D-EFE878F26972}" xr6:coauthVersionLast="36" xr6:coauthVersionMax="36" xr10:uidLastSave="{00000000-0000-0000-0000-000000000000}"/>
  <bookViews>
    <workbookView xWindow="0" yWindow="0" windowWidth="28800" windowHeight="11190" xr2:uid="{0DD45919-27DC-4FCA-AB4B-ACB7FF5F5005}"/>
  </bookViews>
  <sheets>
    <sheet name="資金運用表" sheetId="1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CLEAR">#REF!</definedName>
    <definedName name="FORMULA">#N/A</definedName>
    <definedName name="MAINMENU">#REF!</definedName>
    <definedName name="_xlnm.Print_Area" localSheetId="0">資金運用表!$A$1:$AQ$25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5" i="1" l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H3" i="1"/>
  <c r="G3" i="1"/>
  <c r="F3" i="1"/>
  <c r="E3" i="1"/>
  <c r="K24" i="1" l="1"/>
  <c r="K5" i="1"/>
  <c r="K25" i="1" l="1"/>
  <c r="K23" i="1"/>
  <c r="K22" i="1"/>
  <c r="K21" i="1"/>
  <c r="K20" i="1"/>
  <c r="K19" i="1"/>
  <c r="K18" i="1"/>
  <c r="K17" i="1"/>
  <c r="K16" i="1"/>
  <c r="K15" i="1"/>
  <c r="K13" i="1"/>
  <c r="K12" i="1"/>
  <c r="K11" i="1"/>
  <c r="K10" i="1"/>
  <c r="K9" i="1"/>
  <c r="K8" i="1"/>
  <c r="K7" i="1"/>
  <c r="K6" i="1"/>
  <c r="AF3" i="1"/>
  <c r="K3" i="1"/>
</calcChain>
</file>

<file path=xl/sharedStrings.xml><?xml version="1.0" encoding="utf-8"?>
<sst xmlns="http://schemas.openxmlformats.org/spreadsheetml/2006/main" count="346" uniqueCount="102">
  <si>
    <t>資金運用表</t>
    <phoneticPr fontId="4" type="noConversion"/>
  </si>
  <si>
    <t>Investment Portfolios</t>
    <phoneticPr fontId="4" type="noConversion"/>
  </si>
  <si>
    <t>Investment Portfolios</t>
  </si>
  <si>
    <t>Consolidated</t>
    <phoneticPr fontId="4" type="noConversion"/>
  </si>
  <si>
    <r>
      <t>Unit</t>
    </r>
    <r>
      <rPr>
        <sz val="10"/>
        <rFont val="華康中明體"/>
        <family val="3"/>
        <charset val="136"/>
      </rPr>
      <t>：</t>
    </r>
    <r>
      <rPr>
        <sz val="10"/>
        <rFont val="Times New Roman"/>
        <family val="1"/>
      </rPr>
      <t>NT$1,000</t>
    </r>
  </si>
  <si>
    <t xml:space="preserve">                                   Domestic Non-Life Insurance Companies</t>
    <phoneticPr fontId="4" type="noConversion"/>
  </si>
  <si>
    <t xml:space="preserve"> Domestic Non-Life Insurance Companies (Continued)</t>
    <phoneticPr fontId="4" type="noConversion"/>
  </si>
  <si>
    <t>Item</t>
  </si>
  <si>
    <t xml:space="preserve">Taiwan </t>
    <phoneticPr fontId="4" type="noConversion"/>
  </si>
  <si>
    <t>Chung Kuo</t>
    <phoneticPr fontId="4" type="noConversion"/>
  </si>
  <si>
    <t>Fubon</t>
  </si>
  <si>
    <t>Hotai</t>
    <phoneticPr fontId="4" type="noConversion"/>
  </si>
  <si>
    <t>Taian</t>
    <phoneticPr fontId="4" type="noConversion"/>
  </si>
  <si>
    <t>Ming Tai</t>
    <phoneticPr fontId="4" type="noConversion"/>
  </si>
  <si>
    <t>NSGI</t>
    <phoneticPr fontId="4" type="noConversion"/>
  </si>
  <si>
    <t>The First</t>
    <phoneticPr fontId="4" type="noConversion"/>
  </si>
  <si>
    <t>Union</t>
  </si>
  <si>
    <t>Shin Kong</t>
  </si>
  <si>
    <t>South China</t>
  </si>
  <si>
    <t>Cathay Century</t>
  </si>
  <si>
    <t>Tokio Marine NEWA</t>
  </si>
  <si>
    <t>AIG API</t>
  </si>
  <si>
    <t>Coface</t>
  </si>
  <si>
    <t>CHUBB</t>
  </si>
  <si>
    <t>Cardif</t>
  </si>
  <si>
    <t>Euler Hermes</t>
  </si>
  <si>
    <t>銀行存款</t>
  </si>
  <si>
    <t>Bank Deposits</t>
  </si>
  <si>
    <t>有價證券</t>
    <phoneticPr fontId="14" type="noConversion"/>
  </si>
  <si>
    <t>Securities</t>
  </si>
  <si>
    <t>　公債及國庫券</t>
    <phoneticPr fontId="14" type="noConversion"/>
  </si>
  <si>
    <t xml:space="preserve">    Government Bond and Treasury Bills</t>
  </si>
  <si>
    <t>　金融債券、存單、匯票與本票</t>
    <phoneticPr fontId="14" type="noConversion"/>
  </si>
  <si>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 xml:space="preserve">Financial Bonds, Deposit, Banker's 
</t>
    </r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>Acceptances, Commercial Promissory Notes</t>
    </r>
  </si>
  <si>
    <t>　股票</t>
    <phoneticPr fontId="14" type="noConversion"/>
  </si>
  <si>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>Stock Certificates</t>
    </r>
  </si>
  <si>
    <t>　公司債</t>
    <phoneticPr fontId="14" type="noConversion"/>
  </si>
  <si>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>Corporate Bonds</t>
    </r>
  </si>
  <si>
    <t>　基金及受益憑證</t>
    <phoneticPr fontId="14" type="noConversion"/>
  </si>
  <si>
    <t xml:space="preserve">    Funds &amp; Benefit Certificates</t>
  </si>
  <si>
    <t>　證券化商品及其他</t>
    <phoneticPr fontId="14" type="noConversion"/>
  </si>
  <si>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 xml:space="preserve">Securitization Products and Other 
</t>
    </r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>Marketable Securities</t>
    </r>
  </si>
  <si>
    <t>　抵繳存出保證金</t>
    <phoneticPr fontId="14" type="noConversion"/>
  </si>
  <si>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>Deposit for Recognizance</t>
    </r>
    <phoneticPr fontId="14" type="noConversion"/>
  </si>
  <si>
    <t>不動產</t>
    <phoneticPr fontId="14" type="noConversion"/>
  </si>
  <si>
    <t>Real Estate</t>
    <phoneticPr fontId="14" type="noConversion"/>
  </si>
  <si>
    <t>　自用</t>
  </si>
  <si>
    <r>
      <rPr>
        <sz val="9"/>
        <rFont val="華康中明體(P)"/>
        <family val="1"/>
        <charset val="136"/>
      </rPr>
      <t>　</t>
    </r>
    <r>
      <rPr>
        <sz val="9"/>
        <rFont val="Times New Roman"/>
        <family val="1"/>
      </rPr>
      <t>Own Use on Real Estate</t>
    </r>
  </si>
  <si>
    <t>　投資用</t>
  </si>
  <si>
    <r>
      <rPr>
        <sz val="9"/>
        <rFont val="細明體"/>
        <family val="3"/>
        <charset val="136"/>
      </rPr>
      <t>　</t>
    </r>
    <r>
      <rPr>
        <sz val="9"/>
        <rFont val="Times New Roman"/>
        <family val="1"/>
      </rPr>
      <t xml:space="preserve"> Investment on Real  Estate</t>
    </r>
    <phoneticPr fontId="14" type="noConversion"/>
  </si>
  <si>
    <t>放款</t>
  </si>
  <si>
    <t>Loans</t>
  </si>
  <si>
    <t>國外投資</t>
  </si>
  <si>
    <t>Foreign Investments</t>
  </si>
  <si>
    <t>專案運用及公共投資</t>
  </si>
  <si>
    <t>Authorized Projects or Public Investment</t>
  </si>
  <si>
    <t>投資保險相關事業</t>
  </si>
  <si>
    <t>Investments in Insurance-related Businesses</t>
  </si>
  <si>
    <t>從事衍生性商品交易</t>
  </si>
  <si>
    <t>Derivatives Trading</t>
  </si>
  <si>
    <t>其他經核准之資金運用</t>
  </si>
  <si>
    <t>Other Funds Allocations as Approved
by the Competent Authority</t>
  </si>
  <si>
    <t>合計</t>
    <phoneticPr fontId="14" type="noConversion"/>
  </si>
  <si>
    <t xml:space="preserve">Total </t>
  </si>
  <si>
    <t xml:space="preserve">   結構性商品</t>
    <phoneticPr fontId="14" type="noConversion"/>
  </si>
  <si>
    <r>
      <t>　</t>
    </r>
    <r>
      <rPr>
        <sz val="9"/>
        <color indexed="8"/>
        <rFont val="新細明體"/>
        <family val="1"/>
        <charset val="136"/>
      </rPr>
      <t>Structured note</t>
    </r>
    <phoneticPr fontId="14" type="noConversion"/>
  </si>
  <si>
    <t>存出保證金</t>
  </si>
  <si>
    <t>Refundable Deposits</t>
  </si>
  <si>
    <t>CTBC</t>
    <phoneticPr fontId="3" type="noConversion"/>
  </si>
  <si>
    <r>
      <t xml:space="preserve">                 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r>
      <rPr>
        <sz val="12"/>
        <rFont val="Times New Roman"/>
        <family val="1"/>
      </rPr>
      <t xml:space="preserve">        </t>
    </r>
    <phoneticPr fontId="4" type="noConversion"/>
  </si>
  <si>
    <r>
      <rPr>
        <sz val="10"/>
        <rFont val="華康中明體"/>
        <family val="3"/>
        <charset val="136"/>
      </rPr>
      <t>單位：新臺幣千元</t>
    </r>
  </si>
  <si>
    <r>
      <t xml:space="preserve">   </t>
    </r>
    <r>
      <rPr>
        <sz val="12"/>
        <rFont val="華康中明體"/>
        <family val="3"/>
        <charset val="136"/>
      </rPr>
      <t>國內財產保險業</t>
    </r>
    <r>
      <rPr>
        <sz val="12"/>
        <rFont val="Times New Roman"/>
        <family val="1"/>
      </rPr>
      <t xml:space="preserve">         </t>
    </r>
    <phoneticPr fontId="4" type="noConversion"/>
  </si>
  <si>
    <r>
      <t xml:space="preserve">  </t>
    </r>
    <r>
      <rPr>
        <sz val="12"/>
        <rFont val="華康中明體"/>
        <family val="3"/>
        <charset val="136"/>
      </rPr>
      <t>國內財產保險業（續）</t>
    </r>
    <r>
      <rPr>
        <sz val="12"/>
        <rFont val="Times New Roman"/>
        <family val="1"/>
      </rPr>
      <t xml:space="preserve">       </t>
    </r>
    <phoneticPr fontId="4" type="noConversion"/>
  </si>
  <si>
    <r>
      <rPr>
        <sz val="10"/>
        <rFont val="華康中明體"/>
        <family val="3"/>
        <charset val="136"/>
      </rPr>
      <t>單位：新臺幣千元</t>
    </r>
    <phoneticPr fontId="4" type="noConversion"/>
  </si>
  <si>
    <r>
      <rPr>
        <sz val="10"/>
        <rFont val="華康中明體"/>
        <family val="3"/>
        <charset val="136"/>
      </rPr>
      <t>科</t>
    </r>
    <r>
      <rPr>
        <sz val="10"/>
        <rFont val="Times New Roman"/>
        <family val="1"/>
      </rPr>
      <t xml:space="preserve">   </t>
    </r>
    <r>
      <rPr>
        <sz val="10"/>
        <rFont val="華康中明體"/>
        <family val="3"/>
        <charset val="136"/>
      </rPr>
      <t>目</t>
    </r>
    <phoneticPr fontId="4" type="noConversion"/>
  </si>
  <si>
    <r>
      <rPr>
        <sz val="10"/>
        <rFont val="華康中明體"/>
        <family val="3"/>
        <charset val="136"/>
      </rPr>
      <t>臺產</t>
    </r>
    <phoneticPr fontId="4" type="noConversion"/>
  </si>
  <si>
    <r>
      <rPr>
        <sz val="10"/>
        <rFont val="華康中明體"/>
        <family val="3"/>
        <charset val="136"/>
      </rPr>
      <t>兆豐</t>
    </r>
    <phoneticPr fontId="4" type="noConversion"/>
  </si>
  <si>
    <r>
      <rPr>
        <sz val="10"/>
        <rFont val="華康中明體"/>
        <family val="3"/>
        <charset val="136"/>
      </rPr>
      <t>富邦</t>
    </r>
  </si>
  <si>
    <r>
      <rPr>
        <sz val="10"/>
        <rFont val="華康中明體"/>
        <family val="3"/>
        <charset val="136"/>
      </rPr>
      <t>和泰</t>
    </r>
    <phoneticPr fontId="4" type="noConversion"/>
  </si>
  <si>
    <r>
      <rPr>
        <sz val="10"/>
        <rFont val="華康中明體"/>
        <family val="3"/>
        <charset val="136"/>
      </rPr>
      <t>泰安</t>
    </r>
  </si>
  <si>
    <r>
      <rPr>
        <sz val="10"/>
        <rFont val="華康中明體"/>
        <family val="3"/>
        <charset val="136"/>
      </rPr>
      <t>明台</t>
    </r>
  </si>
  <si>
    <r>
      <rPr>
        <sz val="10"/>
        <rFont val="華康中明體"/>
        <family val="3"/>
        <charset val="136"/>
      </rPr>
      <t>南山</t>
    </r>
    <phoneticPr fontId="4" type="noConversion"/>
  </si>
  <si>
    <r>
      <rPr>
        <sz val="10"/>
        <rFont val="華康中明體"/>
        <family val="3"/>
        <charset val="136"/>
      </rPr>
      <t>第一</t>
    </r>
  </si>
  <si>
    <r>
      <rPr>
        <sz val="10"/>
        <rFont val="華康中明體"/>
        <family val="3"/>
        <charset val="136"/>
      </rPr>
      <t>旺旺友聯</t>
    </r>
  </si>
  <si>
    <r>
      <rPr>
        <sz val="10"/>
        <rFont val="華康中明體"/>
        <family val="3"/>
        <charset val="136"/>
      </rPr>
      <t>新光</t>
    </r>
    <phoneticPr fontId="4" type="noConversion"/>
  </si>
  <si>
    <r>
      <rPr>
        <sz val="10"/>
        <rFont val="華康中明體"/>
        <family val="3"/>
        <charset val="136"/>
      </rPr>
      <t>華南</t>
    </r>
  </si>
  <si>
    <r>
      <rPr>
        <sz val="10"/>
        <rFont val="華康中明體"/>
        <family val="3"/>
        <charset val="136"/>
      </rPr>
      <t>國泰世紀</t>
    </r>
  </si>
  <si>
    <r>
      <rPr>
        <sz val="10"/>
        <rFont val="華康中明體"/>
        <family val="3"/>
        <charset val="136"/>
      </rPr>
      <t>新安東京海上</t>
    </r>
    <phoneticPr fontId="4" type="noConversion"/>
  </si>
  <si>
    <r>
      <rPr>
        <sz val="10"/>
        <rFont val="華康中明體"/>
        <family val="3"/>
        <charset val="136"/>
      </rPr>
      <t>中國信託</t>
    </r>
    <phoneticPr fontId="3" type="noConversion"/>
  </si>
  <si>
    <r>
      <rPr>
        <sz val="10"/>
        <rFont val="華康中明體"/>
        <family val="3"/>
        <charset val="136"/>
      </rPr>
      <t>美國國際</t>
    </r>
  </si>
  <si>
    <r>
      <rPr>
        <sz val="10"/>
        <rFont val="華康中明體"/>
        <family val="3"/>
        <charset val="136"/>
      </rPr>
      <t>科法斯</t>
    </r>
  </si>
  <si>
    <r>
      <rPr>
        <sz val="10"/>
        <rFont val="華康中明體"/>
        <family val="3"/>
        <charset val="136"/>
      </rPr>
      <t>安達</t>
    </r>
    <phoneticPr fontId="4" type="noConversion"/>
  </si>
  <si>
    <r>
      <rPr>
        <sz val="10"/>
        <rFont val="華康中明體"/>
        <family val="3"/>
        <charset val="136"/>
      </rPr>
      <t>法國巴黎</t>
    </r>
  </si>
  <si>
    <r>
      <rPr>
        <sz val="10"/>
        <rFont val="華康中明體"/>
        <family val="3"/>
        <charset val="136"/>
      </rPr>
      <t>裕利安宜</t>
    </r>
  </si>
  <si>
    <r>
      <rPr>
        <sz val="10"/>
        <rFont val="華康中明體"/>
        <family val="3"/>
        <charset val="136"/>
      </rPr>
      <t>總計</t>
    </r>
    <r>
      <rPr>
        <sz val="10"/>
        <rFont val="Times New Roman"/>
        <family val="1"/>
      </rPr>
      <t xml:space="preserve">  Total</t>
    </r>
    <phoneticPr fontId="4" type="noConversion"/>
  </si>
  <si>
    <r>
      <rPr>
        <sz val="10"/>
        <rFont val="華康中明體"/>
        <family val="3"/>
        <charset val="136"/>
      </rPr>
      <t>本國</t>
    </r>
    <r>
      <rPr>
        <sz val="10"/>
        <rFont val="Times New Roman"/>
        <family val="1"/>
      </rPr>
      <t>(Domestic)</t>
    </r>
    <phoneticPr fontId="4" type="noConversion"/>
  </si>
  <si>
    <r>
      <rPr>
        <sz val="10"/>
        <rFont val="華康中明體"/>
        <family val="3"/>
        <charset val="136"/>
      </rPr>
      <t>外商</t>
    </r>
    <r>
      <rPr>
        <sz val="10"/>
        <rFont val="Times New Roman"/>
        <family val="1"/>
      </rPr>
      <t>(Foreign)</t>
    </r>
    <phoneticPr fontId="4" type="noConversion"/>
  </si>
  <si>
    <r>
      <rPr>
        <sz val="10"/>
        <rFont val="華康中明體"/>
        <family val="3"/>
        <charset val="136"/>
      </rPr>
      <t>小計</t>
    </r>
    <r>
      <rPr>
        <sz val="10"/>
        <rFont val="Times New Roman"/>
        <family val="1"/>
      </rPr>
      <t xml:space="preserve">  Sub-total</t>
    </r>
    <phoneticPr fontId="4" type="noConversion"/>
  </si>
  <si>
    <t xml:space="preserve">   外商財產保險業         </t>
    <phoneticPr fontId="4" type="noConversion"/>
  </si>
  <si>
    <t xml:space="preserve">                                   Foreign Non-Life Insurance Companies</t>
    <phoneticPr fontId="4" type="noConversion"/>
  </si>
  <si>
    <t xml:space="preserve">  外商財產保險業（續）       </t>
    <phoneticPr fontId="4" type="noConversion"/>
  </si>
  <si>
    <t xml:space="preserve"> Foreign Non-Life Insurance Companies (Continued)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</si>
</sst>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-@_-"/>
    <numFmt numFmtId="177" formatCode="#,##0_ "/>
  </numFmts>
  <fonts count="22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華康中明體"/>
      <family val="3"/>
      <charset val="136"/>
    </font>
    <font>
      <sz val="10"/>
      <name val="華康中明體"/>
      <family val="3"/>
      <charset val="136"/>
    </font>
    <font>
      <sz val="10"/>
      <name val="Times New Roman"/>
      <family val="1"/>
    </font>
    <font>
      <b/>
      <sz val="9"/>
      <color indexed="8"/>
      <name val="華康中明體(P)"/>
      <family val="1"/>
      <charset val="136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"/>
      <name val="華康中明體(P)"/>
      <family val="1"/>
      <charset val="136"/>
    </font>
    <font>
      <sz val="9"/>
      <name val="Times New Roman"/>
      <family val="1"/>
    </font>
    <font>
      <sz val="9"/>
      <name val="華康中明體(P)"/>
      <family val="1"/>
      <charset val="136"/>
    </font>
    <font>
      <sz val="9"/>
      <name val="細明體"/>
      <family val="3"/>
      <charset val="136"/>
    </font>
    <font>
      <b/>
      <sz val="9"/>
      <name val="華康中明體(P)"/>
      <family val="1"/>
      <charset val="136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56">
    <xf numFmtId="0" fontId="0" fillId="0" borderId="0" xfId="0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0" fillId="0" borderId="1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0" borderId="10" xfId="1" applyFont="1" applyBorder="1" applyAlignment="1">
      <alignment vertical="center" wrapText="1"/>
    </xf>
    <xf numFmtId="176" fontId="12" fillId="0" borderId="0" xfId="1" applyNumberFormat="1" applyFont="1" applyAlignment="1">
      <alignment horizontal="right" vertical="center"/>
    </xf>
    <xf numFmtId="176" fontId="12" fillId="0" borderId="0" xfId="2" applyNumberFormat="1" applyFont="1" applyAlignment="1">
      <alignment horizontal="right" vertical="center"/>
    </xf>
    <xf numFmtId="41" fontId="12" fillId="0" borderId="0" xfId="2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2" fillId="0" borderId="10" xfId="3" applyFont="1" applyBorder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10" xfId="3" applyFont="1" applyBorder="1" applyAlignment="1">
      <alignment vertical="center" wrapText="1"/>
    </xf>
    <xf numFmtId="176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vertical="center"/>
    </xf>
    <xf numFmtId="176" fontId="17" fillId="0" borderId="0" xfId="2" applyNumberFormat="1" applyFont="1" applyAlignment="1">
      <alignment horizontal="right" vertical="center"/>
    </xf>
    <xf numFmtId="41" fontId="17" fillId="0" borderId="0" xfId="2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7" fillId="0" borderId="10" xfId="1" applyFont="1" applyBorder="1" applyAlignment="1">
      <alignment vertical="center" wrapText="1"/>
    </xf>
    <xf numFmtId="177" fontId="17" fillId="0" borderId="0" xfId="2" applyNumberFormat="1" applyFont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176" fontId="12" fillId="0" borderId="1" xfId="1" applyNumberFormat="1" applyFont="1" applyBorder="1" applyAlignment="1">
      <alignment horizontal="right" vertical="center"/>
    </xf>
    <xf numFmtId="176" fontId="12" fillId="0" borderId="12" xfId="2" applyNumberFormat="1" applyFont="1" applyBorder="1" applyAlignment="1">
      <alignment horizontal="right" vertical="center"/>
    </xf>
    <xf numFmtId="176" fontId="12" fillId="0" borderId="1" xfId="2" applyNumberFormat="1" applyFont="1" applyBorder="1" applyAlignment="1">
      <alignment horizontal="right" vertical="center"/>
    </xf>
    <xf numFmtId="176" fontId="12" fillId="0" borderId="1" xfId="2" applyNumberFormat="1" applyFont="1" applyBorder="1" applyAlignment="1">
      <alignment horizontal="right" vertical="center" wrapText="1"/>
    </xf>
    <xf numFmtId="41" fontId="12" fillId="0" borderId="1" xfId="2" applyNumberFormat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">
    <cellStyle name="一般" xfId="0" builtinId="0"/>
    <cellStyle name="一般 2" xfId="1" xr:uid="{65A4C3E8-A68A-4A53-ABF5-0C1595969371}"/>
    <cellStyle name="一般_Sheet1" xfId="3" xr:uid="{47926018-7A27-423C-9F1E-EB1A4F2DE2A3}"/>
    <cellStyle name="千分位 4" xfId="2" xr:uid="{0C27E07D-F506-4AB7-8EB3-754A9F37E0FE}"/>
  </cellStyles>
  <dxfs count="13"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9</xdr:row>
      <xdr:rowOff>38100</xdr:rowOff>
    </xdr:from>
    <xdr:ext cx="66172" cy="2337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27D92E2-D437-4525-9FC4-89D64E2B0859}"/>
            </a:ext>
          </a:extLst>
        </xdr:cNvPr>
        <xdr:cNvSpPr txBox="1">
          <a:spLocks noChangeArrowheads="1"/>
        </xdr:cNvSpPr>
      </xdr:nvSpPr>
      <xdr:spPr bwMode="auto">
        <a:xfrm>
          <a:off x="11372850" y="2876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4</xdr:row>
      <xdr:rowOff>152400</xdr:rowOff>
    </xdr:from>
    <xdr:ext cx="66172" cy="24180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06182A2-AC7A-4240-84BC-41F2AE42DDF5}"/>
            </a:ext>
          </a:extLst>
        </xdr:cNvPr>
        <xdr:cNvSpPr txBox="1">
          <a:spLocks noChangeArrowheads="1"/>
        </xdr:cNvSpPr>
      </xdr:nvSpPr>
      <xdr:spPr bwMode="auto">
        <a:xfrm>
          <a:off x="12020550" y="12763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657225</xdr:colOff>
      <xdr:row>5</xdr:row>
      <xdr:rowOff>38100</xdr:rowOff>
    </xdr:from>
    <xdr:ext cx="66172" cy="2337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4833FC9-E79D-4069-91F5-E6F7C3347DFF}"/>
            </a:ext>
          </a:extLst>
        </xdr:cNvPr>
        <xdr:cNvSpPr txBox="1">
          <a:spLocks noChangeArrowheads="1"/>
        </xdr:cNvSpPr>
      </xdr:nvSpPr>
      <xdr:spPr bwMode="auto">
        <a:xfrm>
          <a:off x="12030075" y="15049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657225</xdr:colOff>
      <xdr:row>6</xdr:row>
      <xdr:rowOff>38100</xdr:rowOff>
    </xdr:from>
    <xdr:ext cx="66172" cy="233725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8292340-1FDC-42FC-9A2E-C0DB17550594}"/>
            </a:ext>
          </a:extLst>
        </xdr:cNvPr>
        <xdr:cNvSpPr txBox="1">
          <a:spLocks noChangeArrowheads="1"/>
        </xdr:cNvSpPr>
      </xdr:nvSpPr>
      <xdr:spPr bwMode="auto">
        <a:xfrm>
          <a:off x="120300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647700</xdr:colOff>
      <xdr:row>0</xdr:row>
      <xdr:rowOff>0</xdr:rowOff>
    </xdr:from>
    <xdr:ext cx="66172" cy="23372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6E6A53CE-1CD6-48D6-A037-5DA9146E7925}"/>
            </a:ext>
          </a:extLst>
        </xdr:cNvPr>
        <xdr:cNvSpPr txBox="1">
          <a:spLocks noChangeArrowheads="1"/>
        </xdr:cNvSpPr>
      </xdr:nvSpPr>
      <xdr:spPr bwMode="auto">
        <a:xfrm>
          <a:off x="23412450" y="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657225</xdr:colOff>
      <xdr:row>9</xdr:row>
      <xdr:rowOff>38100</xdr:rowOff>
    </xdr:from>
    <xdr:ext cx="66172" cy="233725"/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4A841880-06C3-4038-AEF7-0B8A29D977EE}"/>
            </a:ext>
          </a:extLst>
        </xdr:cNvPr>
        <xdr:cNvSpPr txBox="1">
          <a:spLocks noChangeArrowheads="1"/>
        </xdr:cNvSpPr>
      </xdr:nvSpPr>
      <xdr:spPr bwMode="auto">
        <a:xfrm>
          <a:off x="12030075" y="2876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10</xdr:row>
      <xdr:rowOff>0</xdr:rowOff>
    </xdr:from>
    <xdr:ext cx="66172" cy="233725"/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3D36F63-B9D6-4A8B-B4E9-5155A5E21963}"/>
            </a:ext>
          </a:extLst>
        </xdr:cNvPr>
        <xdr:cNvSpPr txBox="1">
          <a:spLocks noChangeArrowheads="1"/>
        </xdr:cNvSpPr>
      </xdr:nvSpPr>
      <xdr:spPr bwMode="auto">
        <a:xfrm>
          <a:off x="12020550" y="31813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657225</xdr:colOff>
      <xdr:row>10</xdr:row>
      <xdr:rowOff>38100</xdr:rowOff>
    </xdr:from>
    <xdr:ext cx="66172" cy="233725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BA91064-7EB8-4B96-88F7-9262FB277D30}"/>
            </a:ext>
          </a:extLst>
        </xdr:cNvPr>
        <xdr:cNvSpPr txBox="1">
          <a:spLocks noChangeArrowheads="1"/>
        </xdr:cNvSpPr>
      </xdr:nvSpPr>
      <xdr:spPr bwMode="auto">
        <a:xfrm>
          <a:off x="12030075" y="32194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11</xdr:row>
      <xdr:rowOff>0</xdr:rowOff>
    </xdr:from>
    <xdr:ext cx="66172" cy="233725"/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4AEE43AA-541A-45A1-A0AB-C0B6D641E816}"/>
            </a:ext>
          </a:extLst>
        </xdr:cNvPr>
        <xdr:cNvSpPr txBox="1">
          <a:spLocks noChangeArrowheads="1"/>
        </xdr:cNvSpPr>
      </xdr:nvSpPr>
      <xdr:spPr bwMode="auto">
        <a:xfrm>
          <a:off x="12020550" y="35242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11</xdr:row>
      <xdr:rowOff>0</xdr:rowOff>
    </xdr:from>
    <xdr:ext cx="66172" cy="233725"/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8F244F41-5FCB-4C1F-AB00-EB3FE87410E1}"/>
            </a:ext>
          </a:extLst>
        </xdr:cNvPr>
        <xdr:cNvSpPr txBox="1">
          <a:spLocks noChangeArrowheads="1"/>
        </xdr:cNvSpPr>
      </xdr:nvSpPr>
      <xdr:spPr bwMode="auto">
        <a:xfrm>
          <a:off x="12020550" y="35242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11</xdr:row>
      <xdr:rowOff>0</xdr:rowOff>
    </xdr:from>
    <xdr:ext cx="66172" cy="233725"/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88FE295-1F3F-4177-81E2-6E6D021BFF79}"/>
            </a:ext>
          </a:extLst>
        </xdr:cNvPr>
        <xdr:cNvSpPr txBox="1">
          <a:spLocks noChangeArrowheads="1"/>
        </xdr:cNvSpPr>
      </xdr:nvSpPr>
      <xdr:spPr bwMode="auto">
        <a:xfrm>
          <a:off x="12020550" y="35242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11</xdr:row>
      <xdr:rowOff>0</xdr:rowOff>
    </xdr:from>
    <xdr:ext cx="66172" cy="233725"/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3E6ADA5D-A3E0-40FF-8587-E57ED06883AA}"/>
            </a:ext>
          </a:extLst>
        </xdr:cNvPr>
        <xdr:cNvSpPr txBox="1">
          <a:spLocks noChangeArrowheads="1"/>
        </xdr:cNvSpPr>
      </xdr:nvSpPr>
      <xdr:spPr bwMode="auto">
        <a:xfrm>
          <a:off x="12020550" y="35242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0</xdr:rowOff>
    </xdr:from>
    <xdr:ext cx="66172" cy="233725"/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CEC85ED7-3FB4-43AE-84E2-463D659F02B5}"/>
            </a:ext>
          </a:extLst>
        </xdr:cNvPr>
        <xdr:cNvSpPr txBox="1">
          <a:spLocks noChangeArrowheads="1"/>
        </xdr:cNvSpPr>
      </xdr:nvSpPr>
      <xdr:spPr bwMode="auto">
        <a:xfrm>
          <a:off x="12020550" y="3867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0</xdr:rowOff>
    </xdr:from>
    <xdr:ext cx="66172" cy="233725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89F8BC6-7F1E-49A8-992A-B37610968459}"/>
            </a:ext>
          </a:extLst>
        </xdr:cNvPr>
        <xdr:cNvSpPr txBox="1">
          <a:spLocks noChangeArrowheads="1"/>
        </xdr:cNvSpPr>
      </xdr:nvSpPr>
      <xdr:spPr bwMode="auto">
        <a:xfrm>
          <a:off x="12020550" y="3867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0</xdr:rowOff>
    </xdr:from>
    <xdr:ext cx="66172" cy="233725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29F85A5F-0910-42BC-A342-FFB9F2CC6B98}"/>
            </a:ext>
          </a:extLst>
        </xdr:cNvPr>
        <xdr:cNvSpPr txBox="1">
          <a:spLocks noChangeArrowheads="1"/>
        </xdr:cNvSpPr>
      </xdr:nvSpPr>
      <xdr:spPr bwMode="auto">
        <a:xfrm>
          <a:off x="12020550" y="3867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0</xdr:rowOff>
    </xdr:from>
    <xdr:ext cx="66172" cy="233725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29D295C9-CB18-4697-B5E0-0A9139614FE2}"/>
            </a:ext>
          </a:extLst>
        </xdr:cNvPr>
        <xdr:cNvSpPr txBox="1">
          <a:spLocks noChangeArrowheads="1"/>
        </xdr:cNvSpPr>
      </xdr:nvSpPr>
      <xdr:spPr bwMode="auto">
        <a:xfrm>
          <a:off x="12020550" y="38671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152400</xdr:rowOff>
    </xdr:from>
    <xdr:ext cx="66172" cy="241806"/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3185753F-32D0-443C-ACD1-4ED30D1ED20F}"/>
            </a:ext>
          </a:extLst>
        </xdr:cNvPr>
        <xdr:cNvSpPr txBox="1">
          <a:spLocks noChangeArrowheads="1"/>
        </xdr:cNvSpPr>
      </xdr:nvSpPr>
      <xdr:spPr bwMode="auto">
        <a:xfrm>
          <a:off x="12020550" y="40195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14</xdr:row>
      <xdr:rowOff>0</xdr:rowOff>
    </xdr:from>
    <xdr:ext cx="66172" cy="233725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422F1D9D-D9D1-4A5F-B8F8-9096D0A17EA4}"/>
            </a:ext>
          </a:extLst>
        </xdr:cNvPr>
        <xdr:cNvSpPr txBox="1">
          <a:spLocks noChangeArrowheads="1"/>
        </xdr:cNvSpPr>
      </xdr:nvSpPr>
      <xdr:spPr bwMode="auto">
        <a:xfrm>
          <a:off x="12020550" y="42100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0</xdr:colOff>
      <xdr:row>9</xdr:row>
      <xdr:rowOff>38100</xdr:rowOff>
    </xdr:from>
    <xdr:ext cx="66172" cy="233725"/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75C7D803-1811-4E4D-82DB-1E9C19EA5720}"/>
            </a:ext>
          </a:extLst>
        </xdr:cNvPr>
        <xdr:cNvSpPr txBox="1">
          <a:spLocks noChangeArrowheads="1"/>
        </xdr:cNvSpPr>
      </xdr:nvSpPr>
      <xdr:spPr bwMode="auto">
        <a:xfrm>
          <a:off x="11372850" y="28765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657225</xdr:colOff>
      <xdr:row>6</xdr:row>
      <xdr:rowOff>38100</xdr:rowOff>
    </xdr:from>
    <xdr:ext cx="66172" cy="233725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8C9C2AAC-BC56-4FF5-8010-98F0FB93C01E}"/>
            </a:ext>
          </a:extLst>
        </xdr:cNvPr>
        <xdr:cNvSpPr txBox="1">
          <a:spLocks noChangeArrowheads="1"/>
        </xdr:cNvSpPr>
      </xdr:nvSpPr>
      <xdr:spPr bwMode="auto">
        <a:xfrm>
          <a:off x="234219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657225</xdr:colOff>
      <xdr:row>6</xdr:row>
      <xdr:rowOff>38100</xdr:rowOff>
    </xdr:from>
    <xdr:ext cx="66172" cy="233725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131EB964-ECF0-4D3B-AE8C-ECF8594366A7}"/>
            </a:ext>
          </a:extLst>
        </xdr:cNvPr>
        <xdr:cNvSpPr txBox="1">
          <a:spLocks noChangeArrowheads="1"/>
        </xdr:cNvSpPr>
      </xdr:nvSpPr>
      <xdr:spPr bwMode="auto">
        <a:xfrm>
          <a:off x="3475672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657225</xdr:colOff>
      <xdr:row>6</xdr:row>
      <xdr:rowOff>38100</xdr:rowOff>
    </xdr:from>
    <xdr:ext cx="66172" cy="233725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74F5DB42-145C-4F3C-B928-7D94D5641697}"/>
            </a:ext>
          </a:extLst>
        </xdr:cNvPr>
        <xdr:cNvSpPr txBox="1">
          <a:spLocks noChangeArrowheads="1"/>
        </xdr:cNvSpPr>
      </xdr:nvSpPr>
      <xdr:spPr bwMode="auto">
        <a:xfrm>
          <a:off x="46120050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31</xdr:col>
      <xdr:colOff>0</xdr:colOff>
      <xdr:row>6</xdr:row>
      <xdr:rowOff>38100</xdr:rowOff>
    </xdr:from>
    <xdr:ext cx="66172" cy="233725"/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CB08B56-A337-4E47-B125-D6EAE6ECFC22}"/>
            </a:ext>
          </a:extLst>
        </xdr:cNvPr>
        <xdr:cNvSpPr txBox="1">
          <a:spLocks noChangeArrowheads="1"/>
        </xdr:cNvSpPr>
      </xdr:nvSpPr>
      <xdr:spPr bwMode="auto">
        <a:xfrm>
          <a:off x="4988242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38100</xdr:rowOff>
    </xdr:from>
    <xdr:ext cx="66172" cy="233725"/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34E81ED2-AE80-4A6A-8675-C8775A4AD402}"/>
            </a:ext>
          </a:extLst>
        </xdr:cNvPr>
        <xdr:cNvSpPr txBox="1">
          <a:spLocks noChangeArrowheads="1"/>
        </xdr:cNvSpPr>
      </xdr:nvSpPr>
      <xdr:spPr bwMode="auto">
        <a:xfrm>
          <a:off x="57169050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0</xdr:colOff>
      <xdr:row>6</xdr:row>
      <xdr:rowOff>38100</xdr:rowOff>
    </xdr:from>
    <xdr:ext cx="66172" cy="23372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AE53C23D-9432-405D-B5DA-D0AAF7D89BE6}"/>
            </a:ext>
          </a:extLst>
        </xdr:cNvPr>
        <xdr:cNvSpPr txBox="1">
          <a:spLocks noChangeArrowheads="1"/>
        </xdr:cNvSpPr>
      </xdr:nvSpPr>
      <xdr:spPr bwMode="auto">
        <a:xfrm>
          <a:off x="11372850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657225</xdr:colOff>
      <xdr:row>6</xdr:row>
      <xdr:rowOff>38100</xdr:rowOff>
    </xdr:from>
    <xdr:ext cx="66172" cy="233725"/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id="{9F6C229F-11A1-4144-A8B3-DAD71A984E97}"/>
            </a:ext>
          </a:extLst>
        </xdr:cNvPr>
        <xdr:cNvSpPr txBox="1">
          <a:spLocks noChangeArrowheads="1"/>
        </xdr:cNvSpPr>
      </xdr:nvSpPr>
      <xdr:spPr bwMode="auto">
        <a:xfrm>
          <a:off x="120300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15</xdr:col>
      <xdr:colOff>657225</xdr:colOff>
      <xdr:row>6</xdr:row>
      <xdr:rowOff>38100</xdr:rowOff>
    </xdr:from>
    <xdr:ext cx="66172" cy="233725"/>
    <xdr:sp macro="" textlink="">
      <xdr:nvSpPr>
        <xdr:cNvPr id="28" name="Text Box 29">
          <a:extLst>
            <a:ext uri="{FF2B5EF4-FFF2-40B4-BE49-F238E27FC236}">
              <a16:creationId xmlns:a16="http://schemas.microsoft.com/office/drawing/2014/main" id="{80BAA1AB-1DCC-4162-AE8C-F3EEA780601A}"/>
            </a:ext>
          </a:extLst>
        </xdr:cNvPr>
        <xdr:cNvSpPr txBox="1">
          <a:spLocks noChangeArrowheads="1"/>
        </xdr:cNvSpPr>
      </xdr:nvSpPr>
      <xdr:spPr bwMode="auto">
        <a:xfrm>
          <a:off x="234219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657225</xdr:colOff>
      <xdr:row>6</xdr:row>
      <xdr:rowOff>38100</xdr:rowOff>
    </xdr:from>
    <xdr:ext cx="66172" cy="233725"/>
    <xdr:sp macro="" textlink="">
      <xdr:nvSpPr>
        <xdr:cNvPr id="29" name="Text Box 30">
          <a:extLst>
            <a:ext uri="{FF2B5EF4-FFF2-40B4-BE49-F238E27FC236}">
              <a16:creationId xmlns:a16="http://schemas.microsoft.com/office/drawing/2014/main" id="{8029BCE8-502B-447F-8150-1E50031DC749}"/>
            </a:ext>
          </a:extLst>
        </xdr:cNvPr>
        <xdr:cNvSpPr txBox="1">
          <a:spLocks noChangeArrowheads="1"/>
        </xdr:cNvSpPr>
      </xdr:nvSpPr>
      <xdr:spPr bwMode="auto">
        <a:xfrm>
          <a:off x="3475672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657225</xdr:colOff>
      <xdr:row>6</xdr:row>
      <xdr:rowOff>38100</xdr:rowOff>
    </xdr:from>
    <xdr:ext cx="66172" cy="233725"/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EB6F11D0-86D5-423E-92B5-09A389EC8889}"/>
            </a:ext>
          </a:extLst>
        </xdr:cNvPr>
        <xdr:cNvSpPr txBox="1">
          <a:spLocks noChangeArrowheads="1"/>
        </xdr:cNvSpPr>
      </xdr:nvSpPr>
      <xdr:spPr bwMode="auto">
        <a:xfrm>
          <a:off x="46120050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31</xdr:col>
      <xdr:colOff>0</xdr:colOff>
      <xdr:row>6</xdr:row>
      <xdr:rowOff>38100</xdr:rowOff>
    </xdr:from>
    <xdr:ext cx="66172" cy="233725"/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BF81C94E-6FEA-4CC9-83B8-3BC2C5B8FFBB}"/>
            </a:ext>
          </a:extLst>
        </xdr:cNvPr>
        <xdr:cNvSpPr txBox="1">
          <a:spLocks noChangeArrowheads="1"/>
        </xdr:cNvSpPr>
      </xdr:nvSpPr>
      <xdr:spPr bwMode="auto">
        <a:xfrm>
          <a:off x="4988242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0</xdr:colOff>
      <xdr:row>6</xdr:row>
      <xdr:rowOff>38100</xdr:rowOff>
    </xdr:from>
    <xdr:ext cx="66172" cy="233725"/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1918C190-24A2-4C76-9B46-5C4462BCBD2B}"/>
            </a:ext>
          </a:extLst>
        </xdr:cNvPr>
        <xdr:cNvSpPr txBox="1">
          <a:spLocks noChangeArrowheads="1"/>
        </xdr:cNvSpPr>
      </xdr:nvSpPr>
      <xdr:spPr bwMode="auto">
        <a:xfrm>
          <a:off x="57169050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657225</xdr:colOff>
      <xdr:row>6</xdr:row>
      <xdr:rowOff>38100</xdr:rowOff>
    </xdr:from>
    <xdr:ext cx="66172" cy="233725"/>
    <xdr:sp macro="" textlink="">
      <xdr:nvSpPr>
        <xdr:cNvPr id="33" name="Text Box 24">
          <a:extLst>
            <a:ext uri="{FF2B5EF4-FFF2-40B4-BE49-F238E27FC236}">
              <a16:creationId xmlns:a16="http://schemas.microsoft.com/office/drawing/2014/main" id="{BCA1362D-DA11-4E8D-A041-0AF0092E3C3F}"/>
            </a:ext>
          </a:extLst>
        </xdr:cNvPr>
        <xdr:cNvSpPr txBox="1">
          <a:spLocks noChangeArrowheads="1"/>
        </xdr:cNvSpPr>
      </xdr:nvSpPr>
      <xdr:spPr bwMode="auto">
        <a:xfrm>
          <a:off x="578262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0</xdr:colOff>
      <xdr:row>6</xdr:row>
      <xdr:rowOff>38100</xdr:rowOff>
    </xdr:from>
    <xdr:ext cx="66172" cy="233725"/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44A1DB37-319A-4461-90F7-0AFEDEC33D8F}"/>
            </a:ext>
          </a:extLst>
        </xdr:cNvPr>
        <xdr:cNvSpPr txBox="1">
          <a:spLocks noChangeArrowheads="1"/>
        </xdr:cNvSpPr>
      </xdr:nvSpPr>
      <xdr:spPr bwMode="auto">
        <a:xfrm>
          <a:off x="617505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657225</xdr:colOff>
      <xdr:row>6</xdr:row>
      <xdr:rowOff>38100</xdr:rowOff>
    </xdr:from>
    <xdr:ext cx="66172" cy="233725"/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651ACFB7-185D-4B4C-B635-3BC208D6E625}"/>
            </a:ext>
          </a:extLst>
        </xdr:cNvPr>
        <xdr:cNvSpPr txBox="1">
          <a:spLocks noChangeArrowheads="1"/>
        </xdr:cNvSpPr>
      </xdr:nvSpPr>
      <xdr:spPr bwMode="auto">
        <a:xfrm>
          <a:off x="578262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0</xdr:colOff>
      <xdr:row>6</xdr:row>
      <xdr:rowOff>38100</xdr:rowOff>
    </xdr:from>
    <xdr:ext cx="66172" cy="233725"/>
    <xdr:sp macro="" textlink="">
      <xdr:nvSpPr>
        <xdr:cNvPr id="36" name="Text Box 32">
          <a:extLst>
            <a:ext uri="{FF2B5EF4-FFF2-40B4-BE49-F238E27FC236}">
              <a16:creationId xmlns:a16="http://schemas.microsoft.com/office/drawing/2014/main" id="{40EFAB83-267E-4AAD-BF25-D8DD8B8B5678}"/>
            </a:ext>
          </a:extLst>
        </xdr:cNvPr>
        <xdr:cNvSpPr txBox="1">
          <a:spLocks noChangeArrowheads="1"/>
        </xdr:cNvSpPr>
      </xdr:nvSpPr>
      <xdr:spPr bwMode="auto">
        <a:xfrm>
          <a:off x="61750575" y="1847850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twoCellAnchor editAs="oneCell">
    <xdr:from>
      <xdr:col>7</xdr:col>
      <xdr:colOff>1104900</xdr:colOff>
      <xdr:row>25</xdr:row>
      <xdr:rowOff>0</xdr:rowOff>
    </xdr:from>
    <xdr:to>
      <xdr:col>8</xdr:col>
      <xdr:colOff>45845</xdr:colOff>
      <xdr:row>26</xdr:row>
      <xdr:rowOff>33473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8261549A-0F7E-4375-B268-2D3A10B11A59}"/>
            </a:ext>
          </a:extLst>
        </xdr:cNvPr>
        <xdr:cNvSpPr txBox="1">
          <a:spLocks noChangeArrowheads="1"/>
        </xdr:cNvSpPr>
      </xdr:nvSpPr>
      <xdr:spPr bwMode="auto">
        <a:xfrm>
          <a:off x="11343409" y="2878282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A56CA41C-E06C-429A-8E3B-83ACC542898B}"/>
            </a:ext>
          </a:extLst>
        </xdr:cNvPr>
        <xdr:cNvSpPr txBox="1">
          <a:spLocks noChangeArrowheads="1"/>
        </xdr:cNvSpPr>
      </xdr:nvSpPr>
      <xdr:spPr bwMode="auto">
        <a:xfrm>
          <a:off x="11991109" y="1260764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E38A411F-011C-4EE0-B004-F535409E0164}"/>
            </a:ext>
          </a:extLst>
        </xdr:cNvPr>
        <xdr:cNvSpPr txBox="1">
          <a:spLocks noChangeArrowheads="1"/>
        </xdr:cNvSpPr>
      </xdr:nvSpPr>
      <xdr:spPr bwMode="auto">
        <a:xfrm>
          <a:off x="11991109" y="1492827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33472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20DFC32A-B6FD-4FFD-9090-8EFF2A1E8696}"/>
            </a:ext>
          </a:extLst>
        </xdr:cNvPr>
        <xdr:cNvSpPr txBox="1">
          <a:spLocks noChangeArrowheads="1"/>
        </xdr:cNvSpPr>
      </xdr:nvSpPr>
      <xdr:spPr bwMode="auto">
        <a:xfrm>
          <a:off x="11991109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A53A8A16-8D8A-44EE-B44D-6CE195B01D35}"/>
            </a:ext>
          </a:extLst>
        </xdr:cNvPr>
        <xdr:cNvSpPr txBox="1">
          <a:spLocks noChangeArrowheads="1"/>
        </xdr:cNvSpPr>
      </xdr:nvSpPr>
      <xdr:spPr bwMode="auto">
        <a:xfrm>
          <a:off x="11991109" y="2878282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3F950555-95CC-4A11-B9CA-6A23FF3AD60B}"/>
            </a:ext>
          </a:extLst>
        </xdr:cNvPr>
        <xdr:cNvSpPr txBox="1">
          <a:spLocks noChangeArrowheads="1"/>
        </xdr:cNvSpPr>
      </xdr:nvSpPr>
      <xdr:spPr bwMode="auto">
        <a:xfrm>
          <a:off x="11991109" y="3186545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A72C99A8-2B2C-45E1-958E-C3C710D763B9}"/>
            </a:ext>
          </a:extLst>
        </xdr:cNvPr>
        <xdr:cNvSpPr txBox="1">
          <a:spLocks noChangeArrowheads="1"/>
        </xdr:cNvSpPr>
      </xdr:nvSpPr>
      <xdr:spPr bwMode="auto">
        <a:xfrm>
          <a:off x="11991109" y="3224645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24668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8035DBF8-D92B-475D-8D94-7369079639D0}"/>
            </a:ext>
          </a:extLst>
        </xdr:cNvPr>
        <xdr:cNvSpPr txBox="1">
          <a:spLocks noChangeArrowheads="1"/>
        </xdr:cNvSpPr>
      </xdr:nvSpPr>
      <xdr:spPr bwMode="auto">
        <a:xfrm>
          <a:off x="11991109" y="3532909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24668</xdr:rowOff>
    </xdr:to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A5A85ADE-C65C-4A2B-B066-6EF41A67F6EB}"/>
            </a:ext>
          </a:extLst>
        </xdr:cNvPr>
        <xdr:cNvSpPr txBox="1">
          <a:spLocks noChangeArrowheads="1"/>
        </xdr:cNvSpPr>
      </xdr:nvSpPr>
      <xdr:spPr bwMode="auto">
        <a:xfrm>
          <a:off x="11991109" y="3532909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24668</xdr:rowOff>
    </xdr:to>
    <xdr:sp macro="" textlink="">
      <xdr:nvSpPr>
        <xdr:cNvPr id="46" name="Text Box 12">
          <a:extLst>
            <a:ext uri="{FF2B5EF4-FFF2-40B4-BE49-F238E27FC236}">
              <a16:creationId xmlns:a16="http://schemas.microsoft.com/office/drawing/2014/main" id="{A676356C-5A24-4C45-877F-2E3F2B947372}"/>
            </a:ext>
          </a:extLst>
        </xdr:cNvPr>
        <xdr:cNvSpPr txBox="1">
          <a:spLocks noChangeArrowheads="1"/>
        </xdr:cNvSpPr>
      </xdr:nvSpPr>
      <xdr:spPr bwMode="auto">
        <a:xfrm>
          <a:off x="11991109" y="3532909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24668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1DD83B8E-C824-4780-89D0-8B55EE1E37BD}"/>
            </a:ext>
          </a:extLst>
        </xdr:cNvPr>
        <xdr:cNvSpPr txBox="1">
          <a:spLocks noChangeArrowheads="1"/>
        </xdr:cNvSpPr>
      </xdr:nvSpPr>
      <xdr:spPr bwMode="auto">
        <a:xfrm>
          <a:off x="11991109" y="3532909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48" name="Text Box 14">
          <a:extLst>
            <a:ext uri="{FF2B5EF4-FFF2-40B4-BE49-F238E27FC236}">
              <a16:creationId xmlns:a16="http://schemas.microsoft.com/office/drawing/2014/main" id="{A13780A1-12BB-4575-83E9-EE614F1DABC3}"/>
            </a:ext>
          </a:extLst>
        </xdr:cNvPr>
        <xdr:cNvSpPr txBox="1">
          <a:spLocks noChangeArrowheads="1"/>
        </xdr:cNvSpPr>
      </xdr:nvSpPr>
      <xdr:spPr bwMode="auto">
        <a:xfrm>
          <a:off x="11991109" y="3879273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E8E19A8F-FAC8-4462-83EB-60BCDF28BAB8}"/>
            </a:ext>
          </a:extLst>
        </xdr:cNvPr>
        <xdr:cNvSpPr txBox="1">
          <a:spLocks noChangeArrowheads="1"/>
        </xdr:cNvSpPr>
      </xdr:nvSpPr>
      <xdr:spPr bwMode="auto">
        <a:xfrm>
          <a:off x="11991109" y="3879273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CDDF79B9-E43B-4FFE-9EBD-033C9930F12F}"/>
            </a:ext>
          </a:extLst>
        </xdr:cNvPr>
        <xdr:cNvSpPr txBox="1">
          <a:spLocks noChangeArrowheads="1"/>
        </xdr:cNvSpPr>
      </xdr:nvSpPr>
      <xdr:spPr bwMode="auto">
        <a:xfrm>
          <a:off x="11991109" y="3879273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51" name="Text Box 17">
          <a:extLst>
            <a:ext uri="{FF2B5EF4-FFF2-40B4-BE49-F238E27FC236}">
              <a16:creationId xmlns:a16="http://schemas.microsoft.com/office/drawing/2014/main" id="{2CA1C9B4-4E8C-4613-823B-50327C760A49}"/>
            </a:ext>
          </a:extLst>
        </xdr:cNvPr>
        <xdr:cNvSpPr txBox="1">
          <a:spLocks noChangeArrowheads="1"/>
        </xdr:cNvSpPr>
      </xdr:nvSpPr>
      <xdr:spPr bwMode="auto">
        <a:xfrm>
          <a:off x="11991109" y="3879273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911EA77F-C5A7-4658-8C05-A6E26DF8513B}"/>
            </a:ext>
          </a:extLst>
        </xdr:cNvPr>
        <xdr:cNvSpPr txBox="1">
          <a:spLocks noChangeArrowheads="1"/>
        </xdr:cNvSpPr>
      </xdr:nvSpPr>
      <xdr:spPr bwMode="auto">
        <a:xfrm>
          <a:off x="11991109" y="4031673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33473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3D094D3D-9D09-40FA-9884-42A9E7FC6C4E}"/>
            </a:ext>
          </a:extLst>
        </xdr:cNvPr>
        <xdr:cNvSpPr txBox="1">
          <a:spLocks noChangeArrowheads="1"/>
        </xdr:cNvSpPr>
      </xdr:nvSpPr>
      <xdr:spPr bwMode="auto">
        <a:xfrm>
          <a:off x="11991109" y="4572000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7</xdr:col>
      <xdr:colOff>1104900</xdr:colOff>
      <xdr:row>25</xdr:row>
      <xdr:rowOff>0</xdr:rowOff>
    </xdr:from>
    <xdr:to>
      <xdr:col>8</xdr:col>
      <xdr:colOff>45845</xdr:colOff>
      <xdr:row>26</xdr:row>
      <xdr:rowOff>33473</xdr:rowOff>
    </xdr:to>
    <xdr:sp macro="" textlink="">
      <xdr:nvSpPr>
        <xdr:cNvPr id="54" name="Text Box 20">
          <a:extLst>
            <a:ext uri="{FF2B5EF4-FFF2-40B4-BE49-F238E27FC236}">
              <a16:creationId xmlns:a16="http://schemas.microsoft.com/office/drawing/2014/main" id="{C59F2DC7-60FA-4F57-9094-356AC943C602}"/>
            </a:ext>
          </a:extLst>
        </xdr:cNvPr>
        <xdr:cNvSpPr txBox="1">
          <a:spLocks noChangeArrowheads="1"/>
        </xdr:cNvSpPr>
      </xdr:nvSpPr>
      <xdr:spPr bwMode="auto">
        <a:xfrm>
          <a:off x="11343409" y="2878282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15</xdr:col>
      <xdr:colOff>628650</xdr:colOff>
      <xdr:row>25</xdr:row>
      <xdr:rowOff>0</xdr:rowOff>
    </xdr:from>
    <xdr:to>
      <xdr:col>15</xdr:col>
      <xdr:colOff>698988</xdr:colOff>
      <xdr:row>26</xdr:row>
      <xdr:rowOff>33472</xdr:rowOff>
    </xdr:to>
    <xdr:sp macro="" textlink="">
      <xdr:nvSpPr>
        <xdr:cNvPr id="55" name="Text Box 22">
          <a:extLst>
            <a:ext uri="{FF2B5EF4-FFF2-40B4-BE49-F238E27FC236}">
              <a16:creationId xmlns:a16="http://schemas.microsoft.com/office/drawing/2014/main" id="{F7788111-7A7D-44D1-BA51-BCF78636FD0B}"/>
            </a:ext>
          </a:extLst>
        </xdr:cNvPr>
        <xdr:cNvSpPr txBox="1">
          <a:spLocks noChangeArrowheads="1"/>
        </xdr:cNvSpPr>
      </xdr:nvSpPr>
      <xdr:spPr bwMode="auto">
        <a:xfrm>
          <a:off x="23386473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22</xdr:col>
      <xdr:colOff>647700</xdr:colOff>
      <xdr:row>25</xdr:row>
      <xdr:rowOff>0</xdr:rowOff>
    </xdr:from>
    <xdr:to>
      <xdr:col>22</xdr:col>
      <xdr:colOff>718038</xdr:colOff>
      <xdr:row>26</xdr:row>
      <xdr:rowOff>33472</xdr:rowOff>
    </xdr:to>
    <xdr:sp macro="" textlink="">
      <xdr:nvSpPr>
        <xdr:cNvPr id="56" name="Text Box 23">
          <a:extLst>
            <a:ext uri="{FF2B5EF4-FFF2-40B4-BE49-F238E27FC236}">
              <a16:creationId xmlns:a16="http://schemas.microsoft.com/office/drawing/2014/main" id="{28458A67-8666-48C7-86B2-70C008A875F3}"/>
            </a:ext>
          </a:extLst>
        </xdr:cNvPr>
        <xdr:cNvSpPr txBox="1">
          <a:spLocks noChangeArrowheads="1"/>
        </xdr:cNvSpPr>
      </xdr:nvSpPr>
      <xdr:spPr bwMode="auto">
        <a:xfrm>
          <a:off x="347818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29</xdr:col>
      <xdr:colOff>657225</xdr:colOff>
      <xdr:row>25</xdr:row>
      <xdr:rowOff>0</xdr:rowOff>
    </xdr:from>
    <xdr:to>
      <xdr:col>29</xdr:col>
      <xdr:colOff>727563</xdr:colOff>
      <xdr:row>26</xdr:row>
      <xdr:rowOff>33472</xdr:rowOff>
    </xdr:to>
    <xdr:sp macro="" textlink="">
      <xdr:nvSpPr>
        <xdr:cNvPr id="57" name="Text Box 24">
          <a:extLst>
            <a:ext uri="{FF2B5EF4-FFF2-40B4-BE49-F238E27FC236}">
              <a16:creationId xmlns:a16="http://schemas.microsoft.com/office/drawing/2014/main" id="{0362CF34-E9AC-4D2C-986D-8C7C6913181A}"/>
            </a:ext>
          </a:extLst>
        </xdr:cNvPr>
        <xdr:cNvSpPr txBox="1">
          <a:spLocks noChangeArrowheads="1"/>
        </xdr:cNvSpPr>
      </xdr:nvSpPr>
      <xdr:spPr bwMode="auto">
        <a:xfrm>
          <a:off x="46177200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31</xdr:col>
      <xdr:colOff>19050</xdr:colOff>
      <xdr:row>25</xdr:row>
      <xdr:rowOff>0</xdr:rowOff>
    </xdr:from>
    <xdr:to>
      <xdr:col>31</xdr:col>
      <xdr:colOff>89388</xdr:colOff>
      <xdr:row>26</xdr:row>
      <xdr:rowOff>33472</xdr:rowOff>
    </xdr:to>
    <xdr:sp macro="" textlink="">
      <xdr:nvSpPr>
        <xdr:cNvPr id="58" name="Text Box 25">
          <a:extLst>
            <a:ext uri="{FF2B5EF4-FFF2-40B4-BE49-F238E27FC236}">
              <a16:creationId xmlns:a16="http://schemas.microsoft.com/office/drawing/2014/main" id="{001D3F00-0E18-4F7D-A72D-B09FE7977752}"/>
            </a:ext>
          </a:extLst>
        </xdr:cNvPr>
        <xdr:cNvSpPr txBox="1">
          <a:spLocks noChangeArrowheads="1"/>
        </xdr:cNvSpPr>
      </xdr:nvSpPr>
      <xdr:spPr bwMode="auto">
        <a:xfrm>
          <a:off x="49980273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36</xdr:col>
      <xdr:colOff>19050</xdr:colOff>
      <xdr:row>25</xdr:row>
      <xdr:rowOff>0</xdr:rowOff>
    </xdr:from>
    <xdr:to>
      <xdr:col>36</xdr:col>
      <xdr:colOff>89388</xdr:colOff>
      <xdr:row>26</xdr:row>
      <xdr:rowOff>33472</xdr:rowOff>
    </xdr:to>
    <xdr:sp macro="" textlink="">
      <xdr:nvSpPr>
        <xdr:cNvPr id="59" name="Text Box 26">
          <a:extLst>
            <a:ext uri="{FF2B5EF4-FFF2-40B4-BE49-F238E27FC236}">
              <a16:creationId xmlns:a16="http://schemas.microsoft.com/office/drawing/2014/main" id="{06400F34-EC58-4963-8919-D769F7CF027A}"/>
            </a:ext>
          </a:extLst>
        </xdr:cNvPr>
        <xdr:cNvSpPr txBox="1">
          <a:spLocks noChangeArrowheads="1"/>
        </xdr:cNvSpPr>
      </xdr:nvSpPr>
      <xdr:spPr bwMode="auto">
        <a:xfrm>
          <a:off x="56924864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7</xdr:col>
      <xdr:colOff>1104900</xdr:colOff>
      <xdr:row>25</xdr:row>
      <xdr:rowOff>0</xdr:rowOff>
    </xdr:from>
    <xdr:to>
      <xdr:col>8</xdr:col>
      <xdr:colOff>45845</xdr:colOff>
      <xdr:row>26</xdr:row>
      <xdr:rowOff>33472</xdr:rowOff>
    </xdr:to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4578C882-0E1E-42E0-9761-3CD3CB066977}"/>
            </a:ext>
          </a:extLst>
        </xdr:cNvPr>
        <xdr:cNvSpPr txBox="1">
          <a:spLocks noChangeArrowheads="1"/>
        </xdr:cNvSpPr>
      </xdr:nvSpPr>
      <xdr:spPr bwMode="auto">
        <a:xfrm>
          <a:off x="11343409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689463</xdr:colOff>
      <xdr:row>26</xdr:row>
      <xdr:rowOff>33472</xdr:rowOff>
    </xdr:to>
    <xdr:sp macro="" textlink="">
      <xdr:nvSpPr>
        <xdr:cNvPr id="61" name="Text Box 28">
          <a:extLst>
            <a:ext uri="{FF2B5EF4-FFF2-40B4-BE49-F238E27FC236}">
              <a16:creationId xmlns:a16="http://schemas.microsoft.com/office/drawing/2014/main" id="{C5BBD1C5-2A53-45F6-9339-1B509986B8E8}"/>
            </a:ext>
          </a:extLst>
        </xdr:cNvPr>
        <xdr:cNvSpPr txBox="1">
          <a:spLocks noChangeArrowheads="1"/>
        </xdr:cNvSpPr>
      </xdr:nvSpPr>
      <xdr:spPr bwMode="auto">
        <a:xfrm>
          <a:off x="11991109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15</xdr:col>
      <xdr:colOff>628650</xdr:colOff>
      <xdr:row>25</xdr:row>
      <xdr:rowOff>0</xdr:rowOff>
    </xdr:from>
    <xdr:to>
      <xdr:col>15</xdr:col>
      <xdr:colOff>698988</xdr:colOff>
      <xdr:row>26</xdr:row>
      <xdr:rowOff>33472</xdr:rowOff>
    </xdr:to>
    <xdr:sp macro="" textlink="">
      <xdr:nvSpPr>
        <xdr:cNvPr id="62" name="Text Box 29">
          <a:extLst>
            <a:ext uri="{FF2B5EF4-FFF2-40B4-BE49-F238E27FC236}">
              <a16:creationId xmlns:a16="http://schemas.microsoft.com/office/drawing/2014/main" id="{B6202215-F038-40B6-BFD0-CAFB17251AC5}"/>
            </a:ext>
          </a:extLst>
        </xdr:cNvPr>
        <xdr:cNvSpPr txBox="1">
          <a:spLocks noChangeArrowheads="1"/>
        </xdr:cNvSpPr>
      </xdr:nvSpPr>
      <xdr:spPr bwMode="auto">
        <a:xfrm>
          <a:off x="23386473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22</xdr:col>
      <xdr:colOff>647700</xdr:colOff>
      <xdr:row>25</xdr:row>
      <xdr:rowOff>0</xdr:rowOff>
    </xdr:from>
    <xdr:to>
      <xdr:col>22</xdr:col>
      <xdr:colOff>718038</xdr:colOff>
      <xdr:row>26</xdr:row>
      <xdr:rowOff>33472</xdr:rowOff>
    </xdr:to>
    <xdr:sp macro="" textlink="">
      <xdr:nvSpPr>
        <xdr:cNvPr id="63" name="Text Box 30">
          <a:extLst>
            <a:ext uri="{FF2B5EF4-FFF2-40B4-BE49-F238E27FC236}">
              <a16:creationId xmlns:a16="http://schemas.microsoft.com/office/drawing/2014/main" id="{4E0D708C-82A4-48AE-A4BC-7D56060F3EA3}"/>
            </a:ext>
          </a:extLst>
        </xdr:cNvPr>
        <xdr:cNvSpPr txBox="1">
          <a:spLocks noChangeArrowheads="1"/>
        </xdr:cNvSpPr>
      </xdr:nvSpPr>
      <xdr:spPr bwMode="auto">
        <a:xfrm>
          <a:off x="347818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29</xdr:col>
      <xdr:colOff>657225</xdr:colOff>
      <xdr:row>25</xdr:row>
      <xdr:rowOff>0</xdr:rowOff>
    </xdr:from>
    <xdr:to>
      <xdr:col>29</xdr:col>
      <xdr:colOff>727563</xdr:colOff>
      <xdr:row>26</xdr:row>
      <xdr:rowOff>33472</xdr:rowOff>
    </xdr:to>
    <xdr:sp macro="" textlink="">
      <xdr:nvSpPr>
        <xdr:cNvPr id="64" name="Text Box 31">
          <a:extLst>
            <a:ext uri="{FF2B5EF4-FFF2-40B4-BE49-F238E27FC236}">
              <a16:creationId xmlns:a16="http://schemas.microsoft.com/office/drawing/2014/main" id="{B9F5EF3C-AD2E-40F1-8F09-A5AA4992779F}"/>
            </a:ext>
          </a:extLst>
        </xdr:cNvPr>
        <xdr:cNvSpPr txBox="1">
          <a:spLocks noChangeArrowheads="1"/>
        </xdr:cNvSpPr>
      </xdr:nvSpPr>
      <xdr:spPr bwMode="auto">
        <a:xfrm>
          <a:off x="46177200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31</xdr:col>
      <xdr:colOff>19050</xdr:colOff>
      <xdr:row>25</xdr:row>
      <xdr:rowOff>0</xdr:rowOff>
    </xdr:from>
    <xdr:to>
      <xdr:col>31</xdr:col>
      <xdr:colOff>89388</xdr:colOff>
      <xdr:row>26</xdr:row>
      <xdr:rowOff>33472</xdr:rowOff>
    </xdr:to>
    <xdr:sp macro="" textlink="">
      <xdr:nvSpPr>
        <xdr:cNvPr id="65" name="Text Box 32">
          <a:extLst>
            <a:ext uri="{FF2B5EF4-FFF2-40B4-BE49-F238E27FC236}">
              <a16:creationId xmlns:a16="http://schemas.microsoft.com/office/drawing/2014/main" id="{BCC36813-CE7E-46F5-9B95-4B53E1C25D5E}"/>
            </a:ext>
          </a:extLst>
        </xdr:cNvPr>
        <xdr:cNvSpPr txBox="1">
          <a:spLocks noChangeArrowheads="1"/>
        </xdr:cNvSpPr>
      </xdr:nvSpPr>
      <xdr:spPr bwMode="auto">
        <a:xfrm>
          <a:off x="49980273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36</xdr:col>
      <xdr:colOff>19050</xdr:colOff>
      <xdr:row>25</xdr:row>
      <xdr:rowOff>0</xdr:rowOff>
    </xdr:from>
    <xdr:to>
      <xdr:col>36</xdr:col>
      <xdr:colOff>89388</xdr:colOff>
      <xdr:row>26</xdr:row>
      <xdr:rowOff>33472</xdr:rowOff>
    </xdr:to>
    <xdr:sp macro="" textlink="">
      <xdr:nvSpPr>
        <xdr:cNvPr id="66" name="Text Box 33">
          <a:extLst>
            <a:ext uri="{FF2B5EF4-FFF2-40B4-BE49-F238E27FC236}">
              <a16:creationId xmlns:a16="http://schemas.microsoft.com/office/drawing/2014/main" id="{5BFC845A-B454-418B-AEE6-F60AF320BB99}"/>
            </a:ext>
          </a:extLst>
        </xdr:cNvPr>
        <xdr:cNvSpPr txBox="1">
          <a:spLocks noChangeArrowheads="1"/>
        </xdr:cNvSpPr>
      </xdr:nvSpPr>
      <xdr:spPr bwMode="auto">
        <a:xfrm>
          <a:off x="56924864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36</xdr:col>
      <xdr:colOff>666750</xdr:colOff>
      <xdr:row>25</xdr:row>
      <xdr:rowOff>0</xdr:rowOff>
    </xdr:from>
    <xdr:to>
      <xdr:col>36</xdr:col>
      <xdr:colOff>737088</xdr:colOff>
      <xdr:row>26</xdr:row>
      <xdr:rowOff>33472</xdr:rowOff>
    </xdr:to>
    <xdr:sp macro="" textlink="">
      <xdr:nvSpPr>
        <xdr:cNvPr id="67" name="Text Box 24">
          <a:extLst>
            <a:ext uri="{FF2B5EF4-FFF2-40B4-BE49-F238E27FC236}">
              <a16:creationId xmlns:a16="http://schemas.microsoft.com/office/drawing/2014/main" id="{85F57A88-6EA4-45A3-8385-5F418E780DF2}"/>
            </a:ext>
          </a:extLst>
        </xdr:cNvPr>
        <xdr:cNvSpPr txBox="1">
          <a:spLocks noChangeArrowheads="1"/>
        </xdr:cNvSpPr>
      </xdr:nvSpPr>
      <xdr:spPr bwMode="auto">
        <a:xfrm>
          <a:off x="57572564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108438</xdr:colOff>
      <xdr:row>26</xdr:row>
      <xdr:rowOff>33472</xdr:rowOff>
    </xdr:to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B0527B20-8EBD-45B4-B4A5-77FECBB23C6F}"/>
            </a:ext>
          </a:extLst>
        </xdr:cNvPr>
        <xdr:cNvSpPr txBox="1">
          <a:spLocks noChangeArrowheads="1"/>
        </xdr:cNvSpPr>
      </xdr:nvSpPr>
      <xdr:spPr bwMode="auto">
        <a:xfrm>
          <a:off x="613756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36</xdr:col>
      <xdr:colOff>666750</xdr:colOff>
      <xdr:row>25</xdr:row>
      <xdr:rowOff>0</xdr:rowOff>
    </xdr:from>
    <xdr:to>
      <xdr:col>36</xdr:col>
      <xdr:colOff>737088</xdr:colOff>
      <xdr:row>26</xdr:row>
      <xdr:rowOff>33472</xdr:rowOff>
    </xdr:to>
    <xdr:sp macro="" textlink="">
      <xdr:nvSpPr>
        <xdr:cNvPr id="69" name="Text Box 31">
          <a:extLst>
            <a:ext uri="{FF2B5EF4-FFF2-40B4-BE49-F238E27FC236}">
              <a16:creationId xmlns:a16="http://schemas.microsoft.com/office/drawing/2014/main" id="{1B8C59A7-0298-4832-8459-1BC0E72D0DA7}"/>
            </a:ext>
          </a:extLst>
        </xdr:cNvPr>
        <xdr:cNvSpPr txBox="1">
          <a:spLocks noChangeArrowheads="1"/>
        </xdr:cNvSpPr>
      </xdr:nvSpPr>
      <xdr:spPr bwMode="auto">
        <a:xfrm>
          <a:off x="57572564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108438</xdr:colOff>
      <xdr:row>26</xdr:row>
      <xdr:rowOff>33472</xdr:rowOff>
    </xdr:to>
    <xdr:sp macro="" textlink="">
      <xdr:nvSpPr>
        <xdr:cNvPr id="70" name="Text Box 32">
          <a:extLst>
            <a:ext uri="{FF2B5EF4-FFF2-40B4-BE49-F238E27FC236}">
              <a16:creationId xmlns:a16="http://schemas.microsoft.com/office/drawing/2014/main" id="{3E6FF0A0-DDC9-4E87-8BBC-4B9073FC9E67}"/>
            </a:ext>
          </a:extLst>
        </xdr:cNvPr>
        <xdr:cNvSpPr txBox="1">
          <a:spLocks noChangeArrowheads="1"/>
        </xdr:cNvSpPr>
      </xdr:nvSpPr>
      <xdr:spPr bwMode="auto">
        <a:xfrm>
          <a:off x="613756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108438</xdr:colOff>
      <xdr:row>26</xdr:row>
      <xdr:rowOff>33472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C556F187-1D37-404E-82E6-1C69B150D7BD}"/>
            </a:ext>
          </a:extLst>
        </xdr:cNvPr>
        <xdr:cNvSpPr txBox="1">
          <a:spLocks noChangeArrowheads="1"/>
        </xdr:cNvSpPr>
      </xdr:nvSpPr>
      <xdr:spPr bwMode="auto">
        <a:xfrm>
          <a:off x="613756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108438</xdr:colOff>
      <xdr:row>26</xdr:row>
      <xdr:rowOff>33472</xdr:rowOff>
    </xdr:to>
    <xdr:sp macro="" textlink="">
      <xdr:nvSpPr>
        <xdr:cNvPr id="72" name="Text Box 32">
          <a:extLst>
            <a:ext uri="{FF2B5EF4-FFF2-40B4-BE49-F238E27FC236}">
              <a16:creationId xmlns:a16="http://schemas.microsoft.com/office/drawing/2014/main" id="{FAA40BFD-65F7-46DA-8C9B-BFDD8D922762}"/>
            </a:ext>
          </a:extLst>
        </xdr:cNvPr>
        <xdr:cNvSpPr txBox="1">
          <a:spLocks noChangeArrowheads="1"/>
        </xdr:cNvSpPr>
      </xdr:nvSpPr>
      <xdr:spPr bwMode="auto">
        <a:xfrm>
          <a:off x="613756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8</xdr:col>
      <xdr:colOff>619125</xdr:colOff>
      <xdr:row>25</xdr:row>
      <xdr:rowOff>0</xdr:rowOff>
    </xdr:from>
    <xdr:to>
      <xdr:col>8</xdr:col>
      <xdr:colOff>685297</xdr:colOff>
      <xdr:row>26</xdr:row>
      <xdr:rowOff>37701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54ECBBBE-5443-42B6-AFB6-928B792D8887}"/>
            </a:ext>
          </a:extLst>
        </xdr:cNvPr>
        <xdr:cNvSpPr txBox="1">
          <a:spLocks noChangeArrowheads="1"/>
        </xdr:cNvSpPr>
      </xdr:nvSpPr>
      <xdr:spPr bwMode="auto">
        <a:xfrm>
          <a:off x="11991109" y="403167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108438</xdr:colOff>
      <xdr:row>26</xdr:row>
      <xdr:rowOff>33472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E3CE9165-B5A5-4DC2-B265-151747FDCF23}"/>
            </a:ext>
          </a:extLst>
        </xdr:cNvPr>
        <xdr:cNvSpPr txBox="1">
          <a:spLocks noChangeArrowheads="1"/>
        </xdr:cNvSpPr>
      </xdr:nvSpPr>
      <xdr:spPr bwMode="auto">
        <a:xfrm>
          <a:off x="613756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108438</xdr:colOff>
      <xdr:row>26</xdr:row>
      <xdr:rowOff>33472</xdr:rowOff>
    </xdr:to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id="{C78080DD-87CC-4299-91F8-C48CE576DDE0}"/>
            </a:ext>
          </a:extLst>
        </xdr:cNvPr>
        <xdr:cNvSpPr txBox="1">
          <a:spLocks noChangeArrowheads="1"/>
        </xdr:cNvSpPr>
      </xdr:nvSpPr>
      <xdr:spPr bwMode="auto">
        <a:xfrm>
          <a:off x="61375636" y="1839191"/>
          <a:ext cx="70338" cy="23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oneCellAnchor>
    <xdr:from>
      <xdr:col>15</xdr:col>
      <xdr:colOff>647700</xdr:colOff>
      <xdr:row>12</xdr:row>
      <xdr:rowOff>152400</xdr:rowOff>
    </xdr:from>
    <xdr:ext cx="66172" cy="241806"/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969263DA-C91A-4E7B-903A-FDD5059024DE}"/>
            </a:ext>
          </a:extLst>
        </xdr:cNvPr>
        <xdr:cNvSpPr txBox="1">
          <a:spLocks noChangeArrowheads="1"/>
        </xdr:cNvSpPr>
      </xdr:nvSpPr>
      <xdr:spPr bwMode="auto">
        <a:xfrm>
          <a:off x="12010465" y="405204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22</xdr:col>
      <xdr:colOff>647700</xdr:colOff>
      <xdr:row>12</xdr:row>
      <xdr:rowOff>152400</xdr:rowOff>
    </xdr:from>
    <xdr:ext cx="66172" cy="241806"/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BB68A26-D80A-4F18-850F-942A014FDE24}"/>
            </a:ext>
          </a:extLst>
        </xdr:cNvPr>
        <xdr:cNvSpPr txBox="1">
          <a:spLocks noChangeArrowheads="1"/>
        </xdr:cNvSpPr>
      </xdr:nvSpPr>
      <xdr:spPr bwMode="auto">
        <a:xfrm>
          <a:off x="12010465" y="405204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29</xdr:col>
      <xdr:colOff>647700</xdr:colOff>
      <xdr:row>12</xdr:row>
      <xdr:rowOff>152400</xdr:rowOff>
    </xdr:from>
    <xdr:ext cx="66172" cy="241806"/>
    <xdr:sp macro="" textlink="">
      <xdr:nvSpPr>
        <xdr:cNvPr id="78" name="Text Box 18">
          <a:extLst>
            <a:ext uri="{FF2B5EF4-FFF2-40B4-BE49-F238E27FC236}">
              <a16:creationId xmlns:a16="http://schemas.microsoft.com/office/drawing/2014/main" id="{985FE7B3-96CB-4D63-BFB8-02CFCE77AA39}"/>
            </a:ext>
          </a:extLst>
        </xdr:cNvPr>
        <xdr:cNvSpPr txBox="1">
          <a:spLocks noChangeArrowheads="1"/>
        </xdr:cNvSpPr>
      </xdr:nvSpPr>
      <xdr:spPr bwMode="auto">
        <a:xfrm>
          <a:off x="12010465" y="405204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36</xdr:col>
      <xdr:colOff>647700</xdr:colOff>
      <xdr:row>12</xdr:row>
      <xdr:rowOff>152400</xdr:rowOff>
    </xdr:from>
    <xdr:ext cx="66172" cy="241806"/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60B2004C-F706-497C-A8C2-DE3BEAD8CE6B}"/>
            </a:ext>
          </a:extLst>
        </xdr:cNvPr>
        <xdr:cNvSpPr txBox="1">
          <a:spLocks noChangeArrowheads="1"/>
        </xdr:cNvSpPr>
      </xdr:nvSpPr>
      <xdr:spPr bwMode="auto">
        <a:xfrm>
          <a:off x="12010465" y="405204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4</xdr:row>
      <xdr:rowOff>152400</xdr:rowOff>
    </xdr:from>
    <xdr:ext cx="66172" cy="241806"/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2BC3166F-8B3F-4CEC-B2BC-C817460CFF1C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5</xdr:row>
      <xdr:rowOff>152400</xdr:rowOff>
    </xdr:from>
    <xdr:ext cx="66172" cy="241806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7D58C3D7-382C-438D-ABCD-02A694D830B7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5</xdr:row>
      <xdr:rowOff>152400</xdr:rowOff>
    </xdr:from>
    <xdr:ext cx="66172" cy="241806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D5006603-6C8B-45C1-8809-7353D1F8DC1E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6</xdr:row>
      <xdr:rowOff>152400</xdr:rowOff>
    </xdr:from>
    <xdr:ext cx="66172" cy="241806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1DD972EE-3DB3-46CA-8476-EF19C1F92CFC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6</xdr:row>
      <xdr:rowOff>152400</xdr:rowOff>
    </xdr:from>
    <xdr:ext cx="66172" cy="241806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5CD7848E-7A44-4DFC-88E3-D89E0069D9E4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7</xdr:row>
      <xdr:rowOff>152400</xdr:rowOff>
    </xdr:from>
    <xdr:ext cx="66172" cy="241806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9C6705F8-7673-4693-A64C-1C70835DEF5F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7</xdr:row>
      <xdr:rowOff>152400</xdr:rowOff>
    </xdr:from>
    <xdr:ext cx="66172" cy="241806"/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7D34BEE6-2000-4265-A6EA-A200BD5EE11C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8</xdr:row>
      <xdr:rowOff>152400</xdr:rowOff>
    </xdr:from>
    <xdr:ext cx="66172" cy="241806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F0FEB08B-F8FD-4B03-A403-A684CFECAEDB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8</xdr:row>
      <xdr:rowOff>152400</xdr:rowOff>
    </xdr:from>
    <xdr:ext cx="66172" cy="241806"/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C6C0CB74-076E-41F9-AC62-35B6D8F96917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9</xdr:row>
      <xdr:rowOff>152400</xdr:rowOff>
    </xdr:from>
    <xdr:ext cx="66172" cy="241806"/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2274701C-A0F0-4835-8222-891E5D3A433A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9</xdr:row>
      <xdr:rowOff>152400</xdr:rowOff>
    </xdr:from>
    <xdr:ext cx="66172" cy="241806"/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FEBB55CC-4603-43D9-BA8A-495AA72D43CF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10</xdr:row>
      <xdr:rowOff>152400</xdr:rowOff>
    </xdr:from>
    <xdr:ext cx="66172" cy="241806"/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72B9200E-C0A6-4753-996B-3E4C77D461B6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10</xdr:row>
      <xdr:rowOff>152400</xdr:rowOff>
    </xdr:from>
    <xdr:ext cx="66172" cy="241806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F5FB4FA7-AE3F-4B31-BDC1-6CCF55C383B8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11</xdr:row>
      <xdr:rowOff>152400</xdr:rowOff>
    </xdr:from>
    <xdr:ext cx="66172" cy="241806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34E69912-758C-4D09-B039-64741793138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11</xdr:row>
      <xdr:rowOff>152400</xdr:rowOff>
    </xdr:from>
    <xdr:ext cx="66172" cy="241806"/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479647C0-E33B-4CE3-8671-B67477B4B18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152400</xdr:rowOff>
    </xdr:from>
    <xdr:ext cx="66172" cy="241806"/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D39043C1-808D-47E6-8A2B-7903B1A142A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12</xdr:row>
      <xdr:rowOff>152400</xdr:rowOff>
    </xdr:from>
    <xdr:ext cx="66172" cy="241806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918A84F7-25A3-4FCB-A9F2-BFE280A2AB9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13</xdr:row>
      <xdr:rowOff>152400</xdr:rowOff>
    </xdr:from>
    <xdr:ext cx="66172" cy="241806"/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7C1CD7B9-E551-493C-924B-4C61FBD885D1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13</xdr:row>
      <xdr:rowOff>152400</xdr:rowOff>
    </xdr:from>
    <xdr:ext cx="66172" cy="241806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6AF16520-6DF1-4362-AEA5-356F0A5035E9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14</xdr:row>
      <xdr:rowOff>152400</xdr:rowOff>
    </xdr:from>
    <xdr:ext cx="66172" cy="241806"/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54D7ABC1-2FD2-48D9-9788-E27CA63A757B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14</xdr:row>
      <xdr:rowOff>152400</xdr:rowOff>
    </xdr:from>
    <xdr:ext cx="66172" cy="241806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FAC3A6D8-0983-420B-856F-F46BC719497F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15</xdr:row>
      <xdr:rowOff>152400</xdr:rowOff>
    </xdr:from>
    <xdr:ext cx="66172" cy="241806"/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222F1A70-5120-43C0-900E-D903F0B17FA4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15</xdr:row>
      <xdr:rowOff>152400</xdr:rowOff>
    </xdr:from>
    <xdr:ext cx="66172" cy="241806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F46F6D2B-BEDE-4274-BC5D-59636FFB4B9A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16</xdr:row>
      <xdr:rowOff>152400</xdr:rowOff>
    </xdr:from>
    <xdr:ext cx="66172" cy="241806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72D24845-20A5-44B5-8569-ADB3F5582E07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16</xdr:row>
      <xdr:rowOff>152400</xdr:rowOff>
    </xdr:from>
    <xdr:ext cx="66172" cy="241806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4D1978F8-15AB-478C-9D6C-E0F56F76DEB7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17</xdr:row>
      <xdr:rowOff>152400</xdr:rowOff>
    </xdr:from>
    <xdr:ext cx="66172" cy="241806"/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4F9466AE-88EB-46D0-A32C-C44F603C1E8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17</xdr:row>
      <xdr:rowOff>152400</xdr:rowOff>
    </xdr:from>
    <xdr:ext cx="66172" cy="241806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7E3BE7B3-DAD0-438F-8209-EE74BC58987A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18</xdr:row>
      <xdr:rowOff>152400</xdr:rowOff>
    </xdr:from>
    <xdr:ext cx="66172" cy="241806"/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CD548F53-4C67-4A01-B87B-4BAA74F27299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18</xdr:row>
      <xdr:rowOff>152400</xdr:rowOff>
    </xdr:from>
    <xdr:ext cx="66172" cy="241806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AABFA599-23F3-46E4-9629-94BA0F4AFCB5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19</xdr:row>
      <xdr:rowOff>152400</xdr:rowOff>
    </xdr:from>
    <xdr:ext cx="66172" cy="241806"/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3B2ED8DD-D90E-427C-94D2-AADE5334244B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19</xdr:row>
      <xdr:rowOff>152400</xdr:rowOff>
    </xdr:from>
    <xdr:ext cx="66172" cy="241806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88C11CB5-1D31-4E7A-BEB8-71AD3847373D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20</xdr:row>
      <xdr:rowOff>152400</xdr:rowOff>
    </xdr:from>
    <xdr:ext cx="66172" cy="241806"/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B7B6098E-37E0-4860-90EA-9531FB171D8F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20</xdr:row>
      <xdr:rowOff>152400</xdr:rowOff>
    </xdr:from>
    <xdr:ext cx="66172" cy="241806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F1BC9DA4-68DF-4CA9-A54B-0F68397C9E21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21</xdr:row>
      <xdr:rowOff>152400</xdr:rowOff>
    </xdr:from>
    <xdr:ext cx="66172" cy="241806"/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F3C2AA08-3FCE-4261-974F-914CC5A8D11A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21</xdr:row>
      <xdr:rowOff>152400</xdr:rowOff>
    </xdr:from>
    <xdr:ext cx="66172" cy="241806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ECB0F99A-7E61-4191-9018-391B3732FFD9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22</xdr:row>
      <xdr:rowOff>152400</xdr:rowOff>
    </xdr:from>
    <xdr:ext cx="66172" cy="241806"/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5AA2DFDE-8291-4B1C-9659-F67B98C04D61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22</xdr:row>
      <xdr:rowOff>152400</xdr:rowOff>
    </xdr:from>
    <xdr:ext cx="66172" cy="241806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7727F162-EE95-4128-ABC6-7CAE2D5E3E4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23</xdr:row>
      <xdr:rowOff>152400</xdr:rowOff>
    </xdr:from>
    <xdr:ext cx="66172" cy="241806"/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E5A5A4AD-46C2-441F-9099-FECF02229C66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23</xdr:row>
      <xdr:rowOff>152400</xdr:rowOff>
    </xdr:from>
    <xdr:ext cx="66172" cy="241806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F105EFB0-3F38-41DE-BFE4-8E8E288CC701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24</xdr:row>
      <xdr:rowOff>152400</xdr:rowOff>
    </xdr:from>
    <xdr:ext cx="66172" cy="241806"/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4E67632E-AD99-4C14-9C90-9924D6AD8F7C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8</xdr:col>
      <xdr:colOff>647700</xdr:colOff>
      <xdr:row>24</xdr:row>
      <xdr:rowOff>152400</xdr:rowOff>
    </xdr:from>
    <xdr:ext cx="66172" cy="241806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F7C97C0F-7DB1-4112-B3E7-4367DED7DB6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0</xdr:colOff>
      <xdr:row>9</xdr:row>
      <xdr:rowOff>38100</xdr:rowOff>
    </xdr:from>
    <xdr:ext cx="66172" cy="23372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CC2ABE88-EE91-44D8-AAF9-6D358182AB0C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4</xdr:row>
      <xdr:rowOff>152400</xdr:rowOff>
    </xdr:from>
    <xdr:ext cx="66172" cy="241806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1DB5E701-AAE2-4698-BF48-CF086F2FD1C3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657225</xdr:colOff>
      <xdr:row>5</xdr:row>
      <xdr:rowOff>38100</xdr:rowOff>
    </xdr:from>
    <xdr:ext cx="66172" cy="233725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3B048EFD-CCC6-4389-A211-43281090125C}"/>
            </a:ext>
          </a:extLst>
        </xdr:cNvPr>
        <xdr:cNvSpPr txBox="1">
          <a:spLocks noChangeArrowheads="1"/>
        </xdr:cNvSpPr>
      </xdr:nvSpPr>
      <xdr:spPr bwMode="auto">
        <a:xfrm>
          <a:off x="11361964" y="149406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657225</xdr:colOff>
      <xdr:row>6</xdr:row>
      <xdr:rowOff>38100</xdr:rowOff>
    </xdr:from>
    <xdr:ext cx="66172" cy="233725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71A24C4A-9BE0-4410-B5F0-CEE080E87DFA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657225</xdr:colOff>
      <xdr:row>9</xdr:row>
      <xdr:rowOff>38100</xdr:rowOff>
    </xdr:from>
    <xdr:ext cx="66172" cy="233725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DAC926AB-CA33-43F4-BD40-973A8CB46365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10</xdr:row>
      <xdr:rowOff>0</xdr:rowOff>
    </xdr:from>
    <xdr:ext cx="66172" cy="233725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4C2EBF41-7A73-479F-AC23-88EAFF028998}"/>
            </a:ext>
          </a:extLst>
        </xdr:cNvPr>
        <xdr:cNvSpPr txBox="1">
          <a:spLocks noChangeArrowheads="1"/>
        </xdr:cNvSpPr>
      </xdr:nvSpPr>
      <xdr:spPr bwMode="auto">
        <a:xfrm>
          <a:off x="11361964" y="3156857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657225</xdr:colOff>
      <xdr:row>10</xdr:row>
      <xdr:rowOff>38100</xdr:rowOff>
    </xdr:from>
    <xdr:ext cx="66172" cy="233725"/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736E2AD8-5C53-4BA3-A340-2AA2E816EF69}"/>
            </a:ext>
          </a:extLst>
        </xdr:cNvPr>
        <xdr:cNvSpPr txBox="1">
          <a:spLocks noChangeArrowheads="1"/>
        </xdr:cNvSpPr>
      </xdr:nvSpPr>
      <xdr:spPr bwMode="auto">
        <a:xfrm>
          <a:off x="11361964" y="3194957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11</xdr:row>
      <xdr:rowOff>0</xdr:rowOff>
    </xdr:from>
    <xdr:ext cx="66172" cy="233725"/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D3974CCA-54D6-4162-A0B0-59A6FF27AA1B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11</xdr:row>
      <xdr:rowOff>0</xdr:rowOff>
    </xdr:from>
    <xdr:ext cx="66172" cy="233725"/>
    <xdr:sp macro="" textlink="">
      <xdr:nvSpPr>
        <xdr:cNvPr id="129" name="Text Box 11">
          <a:extLst>
            <a:ext uri="{FF2B5EF4-FFF2-40B4-BE49-F238E27FC236}">
              <a16:creationId xmlns:a16="http://schemas.microsoft.com/office/drawing/2014/main" id="{753F6090-2866-45BC-B815-01DE59A514EE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11</xdr:row>
      <xdr:rowOff>0</xdr:rowOff>
    </xdr:from>
    <xdr:ext cx="66172" cy="233725"/>
    <xdr:sp macro="" textlink="">
      <xdr:nvSpPr>
        <xdr:cNvPr id="130" name="Text Box 12">
          <a:extLst>
            <a:ext uri="{FF2B5EF4-FFF2-40B4-BE49-F238E27FC236}">
              <a16:creationId xmlns:a16="http://schemas.microsoft.com/office/drawing/2014/main" id="{A8E897B0-4336-4AB5-B268-8A88B137545A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11</xdr:row>
      <xdr:rowOff>0</xdr:rowOff>
    </xdr:from>
    <xdr:ext cx="66172" cy="233725"/>
    <xdr:sp macro="" textlink="">
      <xdr:nvSpPr>
        <xdr:cNvPr id="131" name="Text Box 13">
          <a:extLst>
            <a:ext uri="{FF2B5EF4-FFF2-40B4-BE49-F238E27FC236}">
              <a16:creationId xmlns:a16="http://schemas.microsoft.com/office/drawing/2014/main" id="{A443732C-8302-4405-8407-A1F79E297B2A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0</xdr:rowOff>
    </xdr:from>
    <xdr:ext cx="66172" cy="233725"/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6B2767E4-04EC-4A73-A7C0-4224A9D0CBFC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0</xdr:rowOff>
    </xdr:from>
    <xdr:ext cx="66172" cy="233725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D1CC291C-0A88-4F22-830E-BC58A8C942B4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0</xdr:rowOff>
    </xdr:from>
    <xdr:ext cx="66172" cy="233725"/>
    <xdr:sp macro="" textlink="">
      <xdr:nvSpPr>
        <xdr:cNvPr id="134" name="Text Box 16">
          <a:extLst>
            <a:ext uri="{FF2B5EF4-FFF2-40B4-BE49-F238E27FC236}">
              <a16:creationId xmlns:a16="http://schemas.microsoft.com/office/drawing/2014/main" id="{AA2A06DB-608B-4F94-BFA8-E575FDBB4933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0</xdr:rowOff>
    </xdr:from>
    <xdr:ext cx="66172" cy="233725"/>
    <xdr:sp macro="" textlink="">
      <xdr:nvSpPr>
        <xdr:cNvPr id="135" name="Text Box 17">
          <a:extLst>
            <a:ext uri="{FF2B5EF4-FFF2-40B4-BE49-F238E27FC236}">
              <a16:creationId xmlns:a16="http://schemas.microsoft.com/office/drawing/2014/main" id="{8556C4CD-AC2D-48C1-A68F-580443C08873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152400</xdr:rowOff>
    </xdr:from>
    <xdr:ext cx="66172" cy="241806"/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A00E0125-5A20-4FB2-AA4C-241792734C10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14</xdr:row>
      <xdr:rowOff>0</xdr:rowOff>
    </xdr:from>
    <xdr:ext cx="66172" cy="233725"/>
    <xdr:sp macro="" textlink="">
      <xdr:nvSpPr>
        <xdr:cNvPr id="137" name="Text Box 19">
          <a:extLst>
            <a:ext uri="{FF2B5EF4-FFF2-40B4-BE49-F238E27FC236}">
              <a16:creationId xmlns:a16="http://schemas.microsoft.com/office/drawing/2014/main" id="{9564717F-68C3-43A0-AFBE-35349F53029F}"/>
            </a:ext>
          </a:extLst>
        </xdr:cNvPr>
        <xdr:cNvSpPr txBox="1">
          <a:spLocks noChangeArrowheads="1"/>
        </xdr:cNvSpPr>
      </xdr:nvSpPr>
      <xdr:spPr bwMode="auto">
        <a:xfrm>
          <a:off x="11361964" y="4517571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0</xdr:colOff>
      <xdr:row>9</xdr:row>
      <xdr:rowOff>38100</xdr:rowOff>
    </xdr:from>
    <xdr:ext cx="66172" cy="233725"/>
    <xdr:sp macro="" textlink="">
      <xdr:nvSpPr>
        <xdr:cNvPr id="138" name="Text Box 20">
          <a:extLst>
            <a:ext uri="{FF2B5EF4-FFF2-40B4-BE49-F238E27FC236}">
              <a16:creationId xmlns:a16="http://schemas.microsoft.com/office/drawing/2014/main" id="{514E9326-219E-4EB5-8085-5E00079A6214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17</xdr:col>
      <xdr:colOff>657225</xdr:colOff>
      <xdr:row>6</xdr:row>
      <xdr:rowOff>38100</xdr:rowOff>
    </xdr:from>
    <xdr:ext cx="66172" cy="233725"/>
    <xdr:sp macro="" textlink="">
      <xdr:nvSpPr>
        <xdr:cNvPr id="139" name="Text Box 22">
          <a:extLst>
            <a:ext uri="{FF2B5EF4-FFF2-40B4-BE49-F238E27FC236}">
              <a16:creationId xmlns:a16="http://schemas.microsoft.com/office/drawing/2014/main" id="{4D345E82-93EB-42AD-AB1B-BC14E76B9423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24</xdr:col>
      <xdr:colOff>657225</xdr:colOff>
      <xdr:row>6</xdr:row>
      <xdr:rowOff>38100</xdr:rowOff>
    </xdr:from>
    <xdr:ext cx="66172" cy="233725"/>
    <xdr:sp macro="" textlink="">
      <xdr:nvSpPr>
        <xdr:cNvPr id="140" name="Text Box 23">
          <a:extLst>
            <a:ext uri="{FF2B5EF4-FFF2-40B4-BE49-F238E27FC236}">
              <a16:creationId xmlns:a16="http://schemas.microsoft.com/office/drawing/2014/main" id="{BBC66A59-CA2B-44DF-A147-AAA26DF1ED3C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31</xdr:col>
      <xdr:colOff>657225</xdr:colOff>
      <xdr:row>6</xdr:row>
      <xdr:rowOff>38100</xdr:rowOff>
    </xdr:from>
    <xdr:ext cx="66172" cy="233725"/>
    <xdr:sp macro="" textlink="">
      <xdr:nvSpPr>
        <xdr:cNvPr id="141" name="Text Box 24">
          <a:extLst>
            <a:ext uri="{FF2B5EF4-FFF2-40B4-BE49-F238E27FC236}">
              <a16:creationId xmlns:a16="http://schemas.microsoft.com/office/drawing/2014/main" id="{B516B152-C431-4F5D-A9BA-6A59AAD48632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33</xdr:col>
      <xdr:colOff>0</xdr:colOff>
      <xdr:row>6</xdr:row>
      <xdr:rowOff>38100</xdr:rowOff>
    </xdr:from>
    <xdr:ext cx="66172" cy="233725"/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B10E6E40-B53E-40E4-ABC5-547C36E9089B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0</xdr:colOff>
      <xdr:row>6</xdr:row>
      <xdr:rowOff>38100</xdr:rowOff>
    </xdr:from>
    <xdr:ext cx="66172" cy="233725"/>
    <xdr:sp macro="" textlink="">
      <xdr:nvSpPr>
        <xdr:cNvPr id="143" name="Text Box 26">
          <a:extLst>
            <a:ext uri="{FF2B5EF4-FFF2-40B4-BE49-F238E27FC236}">
              <a16:creationId xmlns:a16="http://schemas.microsoft.com/office/drawing/2014/main" id="{2FEFA447-AF03-449C-905F-E5EAAC1C4B40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0</xdr:colOff>
      <xdr:row>6</xdr:row>
      <xdr:rowOff>38100</xdr:rowOff>
    </xdr:from>
    <xdr:ext cx="66172" cy="233725"/>
    <xdr:sp macro="" textlink="">
      <xdr:nvSpPr>
        <xdr:cNvPr id="144" name="Text Box 27">
          <a:extLst>
            <a:ext uri="{FF2B5EF4-FFF2-40B4-BE49-F238E27FC236}">
              <a16:creationId xmlns:a16="http://schemas.microsoft.com/office/drawing/2014/main" id="{E166E665-BF3E-4A96-9BF8-9DEFEF0FE783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657225</xdr:colOff>
      <xdr:row>6</xdr:row>
      <xdr:rowOff>38100</xdr:rowOff>
    </xdr:from>
    <xdr:ext cx="66172" cy="233725"/>
    <xdr:sp macro="" textlink="">
      <xdr:nvSpPr>
        <xdr:cNvPr id="145" name="Text Box 28">
          <a:extLst>
            <a:ext uri="{FF2B5EF4-FFF2-40B4-BE49-F238E27FC236}">
              <a16:creationId xmlns:a16="http://schemas.microsoft.com/office/drawing/2014/main" id="{42214092-C468-411A-AC0B-E3C7C724DE70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17</xdr:col>
      <xdr:colOff>657225</xdr:colOff>
      <xdr:row>6</xdr:row>
      <xdr:rowOff>38100</xdr:rowOff>
    </xdr:from>
    <xdr:ext cx="66172" cy="233725"/>
    <xdr:sp macro="" textlink="">
      <xdr:nvSpPr>
        <xdr:cNvPr id="146" name="Text Box 29">
          <a:extLst>
            <a:ext uri="{FF2B5EF4-FFF2-40B4-BE49-F238E27FC236}">
              <a16:creationId xmlns:a16="http://schemas.microsoft.com/office/drawing/2014/main" id="{44FA9E81-39E5-4634-B728-74D358B4B27D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24</xdr:col>
      <xdr:colOff>657225</xdr:colOff>
      <xdr:row>6</xdr:row>
      <xdr:rowOff>38100</xdr:rowOff>
    </xdr:from>
    <xdr:ext cx="66172" cy="233725"/>
    <xdr:sp macro="" textlink="">
      <xdr:nvSpPr>
        <xdr:cNvPr id="147" name="Text Box 30">
          <a:extLst>
            <a:ext uri="{FF2B5EF4-FFF2-40B4-BE49-F238E27FC236}">
              <a16:creationId xmlns:a16="http://schemas.microsoft.com/office/drawing/2014/main" id="{188BA9A8-0A26-4578-971B-E019B92E9D7F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31</xdr:col>
      <xdr:colOff>657225</xdr:colOff>
      <xdr:row>6</xdr:row>
      <xdr:rowOff>38100</xdr:rowOff>
    </xdr:from>
    <xdr:ext cx="66172" cy="233725"/>
    <xdr:sp macro="" textlink="">
      <xdr:nvSpPr>
        <xdr:cNvPr id="148" name="Text Box 31">
          <a:extLst>
            <a:ext uri="{FF2B5EF4-FFF2-40B4-BE49-F238E27FC236}">
              <a16:creationId xmlns:a16="http://schemas.microsoft.com/office/drawing/2014/main" id="{FCE348A4-4641-4FA9-9540-523AEFFCAF2E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33</xdr:col>
      <xdr:colOff>0</xdr:colOff>
      <xdr:row>6</xdr:row>
      <xdr:rowOff>38100</xdr:rowOff>
    </xdr:from>
    <xdr:ext cx="66172" cy="233725"/>
    <xdr:sp macro="" textlink="">
      <xdr:nvSpPr>
        <xdr:cNvPr id="149" name="Text Box 32">
          <a:extLst>
            <a:ext uri="{FF2B5EF4-FFF2-40B4-BE49-F238E27FC236}">
              <a16:creationId xmlns:a16="http://schemas.microsoft.com/office/drawing/2014/main" id="{86C0649F-14E4-48DD-88C6-CD5918E72630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0</xdr:colOff>
      <xdr:row>6</xdr:row>
      <xdr:rowOff>38100</xdr:rowOff>
    </xdr:from>
    <xdr:ext cx="66172" cy="233725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20E39F81-4FF0-444E-8F72-61DD4B0792CF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657225</xdr:colOff>
      <xdr:row>6</xdr:row>
      <xdr:rowOff>38100</xdr:rowOff>
    </xdr:from>
    <xdr:ext cx="66172" cy="233725"/>
    <xdr:sp macro="" textlink="">
      <xdr:nvSpPr>
        <xdr:cNvPr id="151" name="Text Box 24">
          <a:extLst>
            <a:ext uri="{FF2B5EF4-FFF2-40B4-BE49-F238E27FC236}">
              <a16:creationId xmlns:a16="http://schemas.microsoft.com/office/drawing/2014/main" id="{25A5DE52-712D-4CDC-AE95-A30A82C3A95F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0</xdr:colOff>
      <xdr:row>6</xdr:row>
      <xdr:rowOff>38100</xdr:rowOff>
    </xdr:from>
    <xdr:ext cx="66172" cy="233725"/>
    <xdr:sp macro="" textlink="">
      <xdr:nvSpPr>
        <xdr:cNvPr id="152" name="Text Box 25">
          <a:extLst>
            <a:ext uri="{FF2B5EF4-FFF2-40B4-BE49-F238E27FC236}">
              <a16:creationId xmlns:a16="http://schemas.microsoft.com/office/drawing/2014/main" id="{F9647644-B982-4A9F-BCB7-403EA50FA370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657225</xdr:colOff>
      <xdr:row>6</xdr:row>
      <xdr:rowOff>38100</xdr:rowOff>
    </xdr:from>
    <xdr:ext cx="66172" cy="233725"/>
    <xdr:sp macro="" textlink="">
      <xdr:nvSpPr>
        <xdr:cNvPr id="153" name="Text Box 31">
          <a:extLst>
            <a:ext uri="{FF2B5EF4-FFF2-40B4-BE49-F238E27FC236}">
              <a16:creationId xmlns:a16="http://schemas.microsoft.com/office/drawing/2014/main" id="{B60DF94B-ED3A-4535-BFE7-61E7F7072B4C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0</xdr:colOff>
      <xdr:row>6</xdr:row>
      <xdr:rowOff>38100</xdr:rowOff>
    </xdr:from>
    <xdr:ext cx="66172" cy="233725"/>
    <xdr:sp macro="" textlink="">
      <xdr:nvSpPr>
        <xdr:cNvPr id="154" name="Text Box 32">
          <a:extLst>
            <a:ext uri="{FF2B5EF4-FFF2-40B4-BE49-F238E27FC236}">
              <a16:creationId xmlns:a16="http://schemas.microsoft.com/office/drawing/2014/main" id="{140456E3-743B-4912-999F-D6AD42533C83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17</xdr:col>
      <xdr:colOff>647700</xdr:colOff>
      <xdr:row>12</xdr:row>
      <xdr:rowOff>152400</xdr:rowOff>
    </xdr:from>
    <xdr:ext cx="66172" cy="241806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582A5EEB-1974-426D-BFBD-0CF1E9BA6BCE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24</xdr:col>
      <xdr:colOff>647700</xdr:colOff>
      <xdr:row>12</xdr:row>
      <xdr:rowOff>152400</xdr:rowOff>
    </xdr:from>
    <xdr:ext cx="66172" cy="241806"/>
    <xdr:sp macro="" textlink="">
      <xdr:nvSpPr>
        <xdr:cNvPr id="156" name="Text Box 18">
          <a:extLst>
            <a:ext uri="{FF2B5EF4-FFF2-40B4-BE49-F238E27FC236}">
              <a16:creationId xmlns:a16="http://schemas.microsoft.com/office/drawing/2014/main" id="{E6DF26E9-1D34-46AE-B62C-E34B346E7644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31</xdr:col>
      <xdr:colOff>647700</xdr:colOff>
      <xdr:row>12</xdr:row>
      <xdr:rowOff>152400</xdr:rowOff>
    </xdr:from>
    <xdr:ext cx="66172" cy="241806"/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31C933D0-4E5D-4A8B-9E3C-A63B025A1C39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38</xdr:col>
      <xdr:colOff>647700</xdr:colOff>
      <xdr:row>12</xdr:row>
      <xdr:rowOff>152400</xdr:rowOff>
    </xdr:from>
    <xdr:ext cx="66172" cy="241806"/>
    <xdr:sp macro="" textlink="">
      <xdr:nvSpPr>
        <xdr:cNvPr id="158" name="Text Box 18">
          <a:extLst>
            <a:ext uri="{FF2B5EF4-FFF2-40B4-BE49-F238E27FC236}">
              <a16:creationId xmlns:a16="http://schemas.microsoft.com/office/drawing/2014/main" id="{2179B443-A6D7-4830-A35E-2C8C169184F4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4</xdr:row>
      <xdr:rowOff>152400</xdr:rowOff>
    </xdr:from>
    <xdr:ext cx="66172" cy="241806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1A86B392-EF03-480F-A560-09649D7B886B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5</xdr:row>
      <xdr:rowOff>152400</xdr:rowOff>
    </xdr:from>
    <xdr:ext cx="66172" cy="241806"/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137172EB-7525-4599-9778-9AFFC1EFEB0A}"/>
            </a:ext>
          </a:extLst>
        </xdr:cNvPr>
        <xdr:cNvSpPr txBox="1">
          <a:spLocks noChangeArrowheads="1"/>
        </xdr:cNvSpPr>
      </xdr:nvSpPr>
      <xdr:spPr bwMode="auto">
        <a:xfrm>
          <a:off x="11361964" y="16083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5</xdr:row>
      <xdr:rowOff>152400</xdr:rowOff>
    </xdr:from>
    <xdr:ext cx="66172" cy="241806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2A565CDE-A04C-41C1-9F03-526C906EBBE9}"/>
            </a:ext>
          </a:extLst>
        </xdr:cNvPr>
        <xdr:cNvSpPr txBox="1">
          <a:spLocks noChangeArrowheads="1"/>
        </xdr:cNvSpPr>
      </xdr:nvSpPr>
      <xdr:spPr bwMode="auto">
        <a:xfrm>
          <a:off x="11361964" y="16083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6</xdr:row>
      <xdr:rowOff>152400</xdr:rowOff>
    </xdr:from>
    <xdr:ext cx="66172" cy="241806"/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459F3FCB-F83C-464F-9C49-D9A392238C49}"/>
            </a:ext>
          </a:extLst>
        </xdr:cNvPr>
        <xdr:cNvSpPr txBox="1">
          <a:spLocks noChangeArrowheads="1"/>
        </xdr:cNvSpPr>
      </xdr:nvSpPr>
      <xdr:spPr bwMode="auto">
        <a:xfrm>
          <a:off x="11361964" y="19485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6</xdr:row>
      <xdr:rowOff>152400</xdr:rowOff>
    </xdr:from>
    <xdr:ext cx="66172" cy="241806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CAB9B052-28D0-4EE8-A23D-5A10417F77C0}"/>
            </a:ext>
          </a:extLst>
        </xdr:cNvPr>
        <xdr:cNvSpPr txBox="1">
          <a:spLocks noChangeArrowheads="1"/>
        </xdr:cNvSpPr>
      </xdr:nvSpPr>
      <xdr:spPr bwMode="auto">
        <a:xfrm>
          <a:off x="11361964" y="19485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7</xdr:row>
      <xdr:rowOff>152400</xdr:rowOff>
    </xdr:from>
    <xdr:ext cx="66172" cy="241806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C8BCA802-D1F7-4889-B7E6-013F2FD48671}"/>
            </a:ext>
          </a:extLst>
        </xdr:cNvPr>
        <xdr:cNvSpPr txBox="1">
          <a:spLocks noChangeArrowheads="1"/>
        </xdr:cNvSpPr>
      </xdr:nvSpPr>
      <xdr:spPr bwMode="auto">
        <a:xfrm>
          <a:off x="11361964" y="22887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7</xdr:row>
      <xdr:rowOff>152400</xdr:rowOff>
    </xdr:from>
    <xdr:ext cx="66172" cy="241806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1056AAF9-056A-41A9-B2CA-2B84A5A3957E}"/>
            </a:ext>
          </a:extLst>
        </xdr:cNvPr>
        <xdr:cNvSpPr txBox="1">
          <a:spLocks noChangeArrowheads="1"/>
        </xdr:cNvSpPr>
      </xdr:nvSpPr>
      <xdr:spPr bwMode="auto">
        <a:xfrm>
          <a:off x="11361964" y="22887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8</xdr:row>
      <xdr:rowOff>152400</xdr:rowOff>
    </xdr:from>
    <xdr:ext cx="66172" cy="241806"/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F8E6BE1C-6117-47DD-9FED-DA70CD44027A}"/>
            </a:ext>
          </a:extLst>
        </xdr:cNvPr>
        <xdr:cNvSpPr txBox="1">
          <a:spLocks noChangeArrowheads="1"/>
        </xdr:cNvSpPr>
      </xdr:nvSpPr>
      <xdr:spPr bwMode="auto">
        <a:xfrm>
          <a:off x="11361964" y="26289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8</xdr:row>
      <xdr:rowOff>152400</xdr:rowOff>
    </xdr:from>
    <xdr:ext cx="66172" cy="241806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D772C02F-A39B-409A-A37D-7DC0AF1B5A30}"/>
            </a:ext>
          </a:extLst>
        </xdr:cNvPr>
        <xdr:cNvSpPr txBox="1">
          <a:spLocks noChangeArrowheads="1"/>
        </xdr:cNvSpPr>
      </xdr:nvSpPr>
      <xdr:spPr bwMode="auto">
        <a:xfrm>
          <a:off x="11361964" y="26289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9</xdr:row>
      <xdr:rowOff>152400</xdr:rowOff>
    </xdr:from>
    <xdr:ext cx="66172" cy="241806"/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46C36526-0FA9-4A97-A2D8-CF29570FF6A4}"/>
            </a:ext>
          </a:extLst>
        </xdr:cNvPr>
        <xdr:cNvSpPr txBox="1">
          <a:spLocks noChangeArrowheads="1"/>
        </xdr:cNvSpPr>
      </xdr:nvSpPr>
      <xdr:spPr bwMode="auto">
        <a:xfrm>
          <a:off x="11361964" y="29690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9</xdr:row>
      <xdr:rowOff>152400</xdr:rowOff>
    </xdr:from>
    <xdr:ext cx="66172" cy="241806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A7664449-086D-4A0B-9A95-F048B25A2ABC}"/>
            </a:ext>
          </a:extLst>
        </xdr:cNvPr>
        <xdr:cNvSpPr txBox="1">
          <a:spLocks noChangeArrowheads="1"/>
        </xdr:cNvSpPr>
      </xdr:nvSpPr>
      <xdr:spPr bwMode="auto">
        <a:xfrm>
          <a:off x="11361964" y="29690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10</xdr:row>
      <xdr:rowOff>152400</xdr:rowOff>
    </xdr:from>
    <xdr:ext cx="66172" cy="241806"/>
    <xdr:sp macro="" textlink="">
      <xdr:nvSpPr>
        <xdr:cNvPr id="170" name="Text Box 3">
          <a:extLst>
            <a:ext uri="{FF2B5EF4-FFF2-40B4-BE49-F238E27FC236}">
              <a16:creationId xmlns:a16="http://schemas.microsoft.com/office/drawing/2014/main" id="{C43825AF-DAC4-4A1E-A37A-12E8AE9BD9C6}"/>
            </a:ext>
          </a:extLst>
        </xdr:cNvPr>
        <xdr:cNvSpPr txBox="1">
          <a:spLocks noChangeArrowheads="1"/>
        </xdr:cNvSpPr>
      </xdr:nvSpPr>
      <xdr:spPr bwMode="auto">
        <a:xfrm>
          <a:off x="11361964" y="33092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10</xdr:row>
      <xdr:rowOff>152400</xdr:rowOff>
    </xdr:from>
    <xdr:ext cx="66172" cy="241806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577286C2-6C87-4F01-B737-3217876DE825}"/>
            </a:ext>
          </a:extLst>
        </xdr:cNvPr>
        <xdr:cNvSpPr txBox="1">
          <a:spLocks noChangeArrowheads="1"/>
        </xdr:cNvSpPr>
      </xdr:nvSpPr>
      <xdr:spPr bwMode="auto">
        <a:xfrm>
          <a:off x="11361964" y="33092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11</xdr:row>
      <xdr:rowOff>152400</xdr:rowOff>
    </xdr:from>
    <xdr:ext cx="66172" cy="241806"/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F9808E5F-7D87-4B34-A9B5-CA7E1C233D96}"/>
            </a:ext>
          </a:extLst>
        </xdr:cNvPr>
        <xdr:cNvSpPr txBox="1">
          <a:spLocks noChangeArrowheads="1"/>
        </xdr:cNvSpPr>
      </xdr:nvSpPr>
      <xdr:spPr bwMode="auto">
        <a:xfrm>
          <a:off x="11361964" y="364943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11</xdr:row>
      <xdr:rowOff>152400</xdr:rowOff>
    </xdr:from>
    <xdr:ext cx="66172" cy="241806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FDB660CA-D638-427D-A96E-932E0D265D7E}"/>
            </a:ext>
          </a:extLst>
        </xdr:cNvPr>
        <xdr:cNvSpPr txBox="1">
          <a:spLocks noChangeArrowheads="1"/>
        </xdr:cNvSpPr>
      </xdr:nvSpPr>
      <xdr:spPr bwMode="auto">
        <a:xfrm>
          <a:off x="11361964" y="364943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152400</xdr:rowOff>
    </xdr:from>
    <xdr:ext cx="66172" cy="241806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F436DA51-EACB-48F5-851E-70F25D29F802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12</xdr:row>
      <xdr:rowOff>152400</xdr:rowOff>
    </xdr:from>
    <xdr:ext cx="66172" cy="241806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19DBA9BB-B608-4064-84AC-8E312901D374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13</xdr:row>
      <xdr:rowOff>152400</xdr:rowOff>
    </xdr:from>
    <xdr:ext cx="66172" cy="241806"/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10DDECD5-F919-4425-B318-B7EFD1B8441C}"/>
            </a:ext>
          </a:extLst>
        </xdr:cNvPr>
        <xdr:cNvSpPr txBox="1">
          <a:spLocks noChangeArrowheads="1"/>
        </xdr:cNvSpPr>
      </xdr:nvSpPr>
      <xdr:spPr bwMode="auto">
        <a:xfrm>
          <a:off x="11361964" y="432979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13</xdr:row>
      <xdr:rowOff>152400</xdr:rowOff>
    </xdr:from>
    <xdr:ext cx="66172" cy="241806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318CEE92-FC17-4860-92E5-2E503C9A5A38}"/>
            </a:ext>
          </a:extLst>
        </xdr:cNvPr>
        <xdr:cNvSpPr txBox="1">
          <a:spLocks noChangeArrowheads="1"/>
        </xdr:cNvSpPr>
      </xdr:nvSpPr>
      <xdr:spPr bwMode="auto">
        <a:xfrm>
          <a:off x="11361964" y="432979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14</xdr:row>
      <xdr:rowOff>152400</xdr:rowOff>
    </xdr:from>
    <xdr:ext cx="66172" cy="241806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9ACD7D59-14AB-4604-9FAB-B2114A450126}"/>
            </a:ext>
          </a:extLst>
        </xdr:cNvPr>
        <xdr:cNvSpPr txBox="1">
          <a:spLocks noChangeArrowheads="1"/>
        </xdr:cNvSpPr>
      </xdr:nvSpPr>
      <xdr:spPr bwMode="auto">
        <a:xfrm>
          <a:off x="11361964" y="466997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14</xdr:row>
      <xdr:rowOff>152400</xdr:rowOff>
    </xdr:from>
    <xdr:ext cx="66172" cy="241806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D3A726BC-8AA1-4CCA-820D-F0EEFF2423DE}"/>
            </a:ext>
          </a:extLst>
        </xdr:cNvPr>
        <xdr:cNvSpPr txBox="1">
          <a:spLocks noChangeArrowheads="1"/>
        </xdr:cNvSpPr>
      </xdr:nvSpPr>
      <xdr:spPr bwMode="auto">
        <a:xfrm>
          <a:off x="11361964" y="466997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15</xdr:row>
      <xdr:rowOff>152400</xdr:rowOff>
    </xdr:from>
    <xdr:ext cx="66172" cy="241806"/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AC6E1C70-C342-435B-81B7-EA58B613D799}"/>
            </a:ext>
          </a:extLst>
        </xdr:cNvPr>
        <xdr:cNvSpPr txBox="1">
          <a:spLocks noChangeArrowheads="1"/>
        </xdr:cNvSpPr>
      </xdr:nvSpPr>
      <xdr:spPr bwMode="auto">
        <a:xfrm>
          <a:off x="11361964" y="50101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15</xdr:row>
      <xdr:rowOff>152400</xdr:rowOff>
    </xdr:from>
    <xdr:ext cx="66172" cy="241806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508A39BC-844B-4BF7-9830-B9FAED27EC9C}"/>
            </a:ext>
          </a:extLst>
        </xdr:cNvPr>
        <xdr:cNvSpPr txBox="1">
          <a:spLocks noChangeArrowheads="1"/>
        </xdr:cNvSpPr>
      </xdr:nvSpPr>
      <xdr:spPr bwMode="auto">
        <a:xfrm>
          <a:off x="11361964" y="50101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16</xdr:row>
      <xdr:rowOff>152400</xdr:rowOff>
    </xdr:from>
    <xdr:ext cx="66172" cy="241806"/>
    <xdr:sp macro="" textlink="">
      <xdr:nvSpPr>
        <xdr:cNvPr id="182" name="Text Box 3">
          <a:extLst>
            <a:ext uri="{FF2B5EF4-FFF2-40B4-BE49-F238E27FC236}">
              <a16:creationId xmlns:a16="http://schemas.microsoft.com/office/drawing/2014/main" id="{F0C5D930-EFD3-447B-8C78-BAB0A59A7E46}"/>
            </a:ext>
          </a:extLst>
        </xdr:cNvPr>
        <xdr:cNvSpPr txBox="1">
          <a:spLocks noChangeArrowheads="1"/>
        </xdr:cNvSpPr>
      </xdr:nvSpPr>
      <xdr:spPr bwMode="auto">
        <a:xfrm>
          <a:off x="11361964" y="535032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16</xdr:row>
      <xdr:rowOff>152400</xdr:rowOff>
    </xdr:from>
    <xdr:ext cx="66172" cy="241806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0C825953-D5A7-44E1-B583-B8F334C187DD}"/>
            </a:ext>
          </a:extLst>
        </xdr:cNvPr>
        <xdr:cNvSpPr txBox="1">
          <a:spLocks noChangeArrowheads="1"/>
        </xdr:cNvSpPr>
      </xdr:nvSpPr>
      <xdr:spPr bwMode="auto">
        <a:xfrm>
          <a:off x="11361964" y="535032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17</xdr:row>
      <xdr:rowOff>152400</xdr:rowOff>
    </xdr:from>
    <xdr:ext cx="66172" cy="241806"/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774BC89C-BA7C-4669-96E4-ECC21C94B05B}"/>
            </a:ext>
          </a:extLst>
        </xdr:cNvPr>
        <xdr:cNvSpPr txBox="1">
          <a:spLocks noChangeArrowheads="1"/>
        </xdr:cNvSpPr>
      </xdr:nvSpPr>
      <xdr:spPr bwMode="auto">
        <a:xfrm>
          <a:off x="11361964" y="569050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17</xdr:row>
      <xdr:rowOff>152400</xdr:rowOff>
    </xdr:from>
    <xdr:ext cx="66172" cy="241806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A2E7E712-F1DC-4C1C-AD8C-3BABC8C40CD3}"/>
            </a:ext>
          </a:extLst>
        </xdr:cNvPr>
        <xdr:cNvSpPr txBox="1">
          <a:spLocks noChangeArrowheads="1"/>
        </xdr:cNvSpPr>
      </xdr:nvSpPr>
      <xdr:spPr bwMode="auto">
        <a:xfrm>
          <a:off x="11361964" y="569050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18</xdr:row>
      <xdr:rowOff>152400</xdr:rowOff>
    </xdr:from>
    <xdr:ext cx="66172" cy="241806"/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915DB182-A239-41BF-9A35-FB4688172CC4}"/>
            </a:ext>
          </a:extLst>
        </xdr:cNvPr>
        <xdr:cNvSpPr txBox="1">
          <a:spLocks noChangeArrowheads="1"/>
        </xdr:cNvSpPr>
      </xdr:nvSpPr>
      <xdr:spPr bwMode="auto">
        <a:xfrm>
          <a:off x="11361964" y="60306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18</xdr:row>
      <xdr:rowOff>152400</xdr:rowOff>
    </xdr:from>
    <xdr:ext cx="66172" cy="241806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BD5E3B-F15F-47A2-A9A4-08FE29F194C8}"/>
            </a:ext>
          </a:extLst>
        </xdr:cNvPr>
        <xdr:cNvSpPr txBox="1">
          <a:spLocks noChangeArrowheads="1"/>
        </xdr:cNvSpPr>
      </xdr:nvSpPr>
      <xdr:spPr bwMode="auto">
        <a:xfrm>
          <a:off x="11361964" y="60306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19</xdr:row>
      <xdr:rowOff>152400</xdr:rowOff>
    </xdr:from>
    <xdr:ext cx="66172" cy="241806"/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059DFAFC-5F5B-4438-A90C-8EAC7563ED1C}"/>
            </a:ext>
          </a:extLst>
        </xdr:cNvPr>
        <xdr:cNvSpPr txBox="1">
          <a:spLocks noChangeArrowheads="1"/>
        </xdr:cNvSpPr>
      </xdr:nvSpPr>
      <xdr:spPr bwMode="auto">
        <a:xfrm>
          <a:off x="11361964" y="63708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19</xdr:row>
      <xdr:rowOff>152400</xdr:rowOff>
    </xdr:from>
    <xdr:ext cx="66172" cy="241806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ABD2214C-944B-4422-8655-4B7AB5DBF858}"/>
            </a:ext>
          </a:extLst>
        </xdr:cNvPr>
        <xdr:cNvSpPr txBox="1">
          <a:spLocks noChangeArrowheads="1"/>
        </xdr:cNvSpPr>
      </xdr:nvSpPr>
      <xdr:spPr bwMode="auto">
        <a:xfrm>
          <a:off x="11361964" y="63708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20</xdr:row>
      <xdr:rowOff>152400</xdr:rowOff>
    </xdr:from>
    <xdr:ext cx="66172" cy="241806"/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1694B3F0-7D01-475A-B820-1C116C265765}"/>
            </a:ext>
          </a:extLst>
        </xdr:cNvPr>
        <xdr:cNvSpPr txBox="1">
          <a:spLocks noChangeArrowheads="1"/>
        </xdr:cNvSpPr>
      </xdr:nvSpPr>
      <xdr:spPr bwMode="auto">
        <a:xfrm>
          <a:off x="11361964" y="67110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20</xdr:row>
      <xdr:rowOff>152400</xdr:rowOff>
    </xdr:from>
    <xdr:ext cx="66172" cy="241806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8EA58389-0DF3-4105-B112-A8CE0FB885CD}"/>
            </a:ext>
          </a:extLst>
        </xdr:cNvPr>
        <xdr:cNvSpPr txBox="1">
          <a:spLocks noChangeArrowheads="1"/>
        </xdr:cNvSpPr>
      </xdr:nvSpPr>
      <xdr:spPr bwMode="auto">
        <a:xfrm>
          <a:off x="11361964" y="67110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21</xdr:row>
      <xdr:rowOff>152400</xdr:rowOff>
    </xdr:from>
    <xdr:ext cx="66172" cy="241806"/>
    <xdr:sp macro="" textlink="">
      <xdr:nvSpPr>
        <xdr:cNvPr id="192" name="Text Box 3">
          <a:extLst>
            <a:ext uri="{FF2B5EF4-FFF2-40B4-BE49-F238E27FC236}">
              <a16:creationId xmlns:a16="http://schemas.microsoft.com/office/drawing/2014/main" id="{7AAE57E1-3DAA-4900-A6BE-6A58DD8C743C}"/>
            </a:ext>
          </a:extLst>
        </xdr:cNvPr>
        <xdr:cNvSpPr txBox="1">
          <a:spLocks noChangeArrowheads="1"/>
        </xdr:cNvSpPr>
      </xdr:nvSpPr>
      <xdr:spPr bwMode="auto">
        <a:xfrm>
          <a:off x="11361964" y="70512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21</xdr:row>
      <xdr:rowOff>152400</xdr:rowOff>
    </xdr:from>
    <xdr:ext cx="66172" cy="241806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2E0F74CE-9999-435C-95F0-20552BF24364}"/>
            </a:ext>
          </a:extLst>
        </xdr:cNvPr>
        <xdr:cNvSpPr txBox="1">
          <a:spLocks noChangeArrowheads="1"/>
        </xdr:cNvSpPr>
      </xdr:nvSpPr>
      <xdr:spPr bwMode="auto">
        <a:xfrm>
          <a:off x="11361964" y="70512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22</xdr:row>
      <xdr:rowOff>152400</xdr:rowOff>
    </xdr:from>
    <xdr:ext cx="66172" cy="241806"/>
    <xdr:sp macro="" textlink="">
      <xdr:nvSpPr>
        <xdr:cNvPr id="194" name="Text Box 3">
          <a:extLst>
            <a:ext uri="{FF2B5EF4-FFF2-40B4-BE49-F238E27FC236}">
              <a16:creationId xmlns:a16="http://schemas.microsoft.com/office/drawing/2014/main" id="{2A1EEDBB-F705-4062-A34A-8611DCCA433E}"/>
            </a:ext>
          </a:extLst>
        </xdr:cNvPr>
        <xdr:cNvSpPr txBox="1">
          <a:spLocks noChangeArrowheads="1"/>
        </xdr:cNvSpPr>
      </xdr:nvSpPr>
      <xdr:spPr bwMode="auto">
        <a:xfrm>
          <a:off x="11361964" y="73914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22</xdr:row>
      <xdr:rowOff>152400</xdr:rowOff>
    </xdr:from>
    <xdr:ext cx="66172" cy="241806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F6675BB9-BDA2-435D-8A1B-9FF8458CD97A}"/>
            </a:ext>
          </a:extLst>
        </xdr:cNvPr>
        <xdr:cNvSpPr txBox="1">
          <a:spLocks noChangeArrowheads="1"/>
        </xdr:cNvSpPr>
      </xdr:nvSpPr>
      <xdr:spPr bwMode="auto">
        <a:xfrm>
          <a:off x="11361964" y="73914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23</xdr:row>
      <xdr:rowOff>152400</xdr:rowOff>
    </xdr:from>
    <xdr:ext cx="66172" cy="241806"/>
    <xdr:sp macro="" textlink="">
      <xdr:nvSpPr>
        <xdr:cNvPr id="196" name="Text Box 3">
          <a:extLst>
            <a:ext uri="{FF2B5EF4-FFF2-40B4-BE49-F238E27FC236}">
              <a16:creationId xmlns:a16="http://schemas.microsoft.com/office/drawing/2014/main" id="{A00D915E-1CD7-42F1-A925-02E9C5820380}"/>
            </a:ext>
          </a:extLst>
        </xdr:cNvPr>
        <xdr:cNvSpPr txBox="1">
          <a:spLocks noChangeArrowheads="1"/>
        </xdr:cNvSpPr>
      </xdr:nvSpPr>
      <xdr:spPr bwMode="auto">
        <a:xfrm>
          <a:off x="11361964" y="77315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23</xdr:row>
      <xdr:rowOff>152400</xdr:rowOff>
    </xdr:from>
    <xdr:ext cx="66172" cy="241806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2B45C0D5-A933-4ACE-AF8E-C5290E9FB5C0}"/>
            </a:ext>
          </a:extLst>
        </xdr:cNvPr>
        <xdr:cNvSpPr txBox="1">
          <a:spLocks noChangeArrowheads="1"/>
        </xdr:cNvSpPr>
      </xdr:nvSpPr>
      <xdr:spPr bwMode="auto">
        <a:xfrm>
          <a:off x="11361964" y="77315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24</xdr:row>
      <xdr:rowOff>152400</xdr:rowOff>
    </xdr:from>
    <xdr:ext cx="66172" cy="241806"/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id="{995CA677-7EC3-438F-8CCE-2B1B5F299580}"/>
            </a:ext>
          </a:extLst>
        </xdr:cNvPr>
        <xdr:cNvSpPr txBox="1">
          <a:spLocks noChangeArrowheads="1"/>
        </xdr:cNvSpPr>
      </xdr:nvSpPr>
      <xdr:spPr bwMode="auto">
        <a:xfrm>
          <a:off x="11361964" y="80717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10</xdr:col>
      <xdr:colOff>647700</xdr:colOff>
      <xdr:row>24</xdr:row>
      <xdr:rowOff>152400</xdr:rowOff>
    </xdr:from>
    <xdr:ext cx="66172" cy="241806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14E214CE-9A5C-455A-A53F-8A7EF256EFC4}"/>
            </a:ext>
          </a:extLst>
        </xdr:cNvPr>
        <xdr:cNvSpPr txBox="1">
          <a:spLocks noChangeArrowheads="1"/>
        </xdr:cNvSpPr>
      </xdr:nvSpPr>
      <xdr:spPr bwMode="auto">
        <a:xfrm>
          <a:off x="11361964" y="80717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0</xdr:colOff>
      <xdr:row>9</xdr:row>
      <xdr:rowOff>38100</xdr:rowOff>
    </xdr:from>
    <xdr:ext cx="66172" cy="23372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A14A4A1D-780B-472E-A25E-AD51C8C3438F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4</xdr:row>
      <xdr:rowOff>152400</xdr:rowOff>
    </xdr:from>
    <xdr:ext cx="66172" cy="241806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A913A9A7-2EDF-47DD-81DD-D87E5B86B565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657225</xdr:colOff>
      <xdr:row>5</xdr:row>
      <xdr:rowOff>38100</xdr:rowOff>
    </xdr:from>
    <xdr:ext cx="66172" cy="233725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A33B61EB-655C-4941-9006-B17648D99247}"/>
            </a:ext>
          </a:extLst>
        </xdr:cNvPr>
        <xdr:cNvSpPr txBox="1">
          <a:spLocks noChangeArrowheads="1"/>
        </xdr:cNvSpPr>
      </xdr:nvSpPr>
      <xdr:spPr bwMode="auto">
        <a:xfrm>
          <a:off x="11361964" y="149406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657225</xdr:colOff>
      <xdr:row>6</xdr:row>
      <xdr:rowOff>38100</xdr:rowOff>
    </xdr:from>
    <xdr:ext cx="66172" cy="233725"/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DCC37187-3BD3-4280-8181-FFAAF6BA1AF9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657225</xdr:colOff>
      <xdr:row>9</xdr:row>
      <xdr:rowOff>38100</xdr:rowOff>
    </xdr:from>
    <xdr:ext cx="66172" cy="233725"/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768F1531-9B37-4E80-A734-2CD68E5AE209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10</xdr:row>
      <xdr:rowOff>0</xdr:rowOff>
    </xdr:from>
    <xdr:ext cx="66172" cy="233725"/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2DFAC23D-B546-4658-86C0-8DC738A08D63}"/>
            </a:ext>
          </a:extLst>
        </xdr:cNvPr>
        <xdr:cNvSpPr txBox="1">
          <a:spLocks noChangeArrowheads="1"/>
        </xdr:cNvSpPr>
      </xdr:nvSpPr>
      <xdr:spPr bwMode="auto">
        <a:xfrm>
          <a:off x="11361964" y="3156857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657225</xdr:colOff>
      <xdr:row>10</xdr:row>
      <xdr:rowOff>38100</xdr:rowOff>
    </xdr:from>
    <xdr:ext cx="66172" cy="233725"/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FE361354-9243-45D5-8760-F85F99E82CC0}"/>
            </a:ext>
          </a:extLst>
        </xdr:cNvPr>
        <xdr:cNvSpPr txBox="1">
          <a:spLocks noChangeArrowheads="1"/>
        </xdr:cNvSpPr>
      </xdr:nvSpPr>
      <xdr:spPr bwMode="auto">
        <a:xfrm>
          <a:off x="11361964" y="3194957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11</xdr:row>
      <xdr:rowOff>0</xdr:rowOff>
    </xdr:from>
    <xdr:ext cx="66172" cy="233725"/>
    <xdr:sp macro="" textlink="">
      <xdr:nvSpPr>
        <xdr:cNvPr id="207" name="Text Box 10">
          <a:extLst>
            <a:ext uri="{FF2B5EF4-FFF2-40B4-BE49-F238E27FC236}">
              <a16:creationId xmlns:a16="http://schemas.microsoft.com/office/drawing/2014/main" id="{DDBA543D-40B7-4DDB-84DF-B5DA0FF60A83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11</xdr:row>
      <xdr:rowOff>0</xdr:rowOff>
    </xdr:from>
    <xdr:ext cx="66172" cy="233725"/>
    <xdr:sp macro="" textlink="">
      <xdr:nvSpPr>
        <xdr:cNvPr id="208" name="Text Box 11">
          <a:extLst>
            <a:ext uri="{FF2B5EF4-FFF2-40B4-BE49-F238E27FC236}">
              <a16:creationId xmlns:a16="http://schemas.microsoft.com/office/drawing/2014/main" id="{61F3626A-8F47-491C-A6AC-3338AB8AE3DC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11</xdr:row>
      <xdr:rowOff>0</xdr:rowOff>
    </xdr:from>
    <xdr:ext cx="66172" cy="233725"/>
    <xdr:sp macro="" textlink="">
      <xdr:nvSpPr>
        <xdr:cNvPr id="209" name="Text Box 12">
          <a:extLst>
            <a:ext uri="{FF2B5EF4-FFF2-40B4-BE49-F238E27FC236}">
              <a16:creationId xmlns:a16="http://schemas.microsoft.com/office/drawing/2014/main" id="{2A91CDCC-FCEE-4502-8BCF-BAAE5EDC7446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11</xdr:row>
      <xdr:rowOff>0</xdr:rowOff>
    </xdr:from>
    <xdr:ext cx="66172" cy="233725"/>
    <xdr:sp macro="" textlink="">
      <xdr:nvSpPr>
        <xdr:cNvPr id="210" name="Text Box 13">
          <a:extLst>
            <a:ext uri="{FF2B5EF4-FFF2-40B4-BE49-F238E27FC236}">
              <a16:creationId xmlns:a16="http://schemas.microsoft.com/office/drawing/2014/main" id="{BDED7388-C474-4554-8AD4-7B0AAD7DF209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0</xdr:rowOff>
    </xdr:from>
    <xdr:ext cx="66172" cy="233725"/>
    <xdr:sp macro="" textlink="">
      <xdr:nvSpPr>
        <xdr:cNvPr id="211" name="Text Box 14">
          <a:extLst>
            <a:ext uri="{FF2B5EF4-FFF2-40B4-BE49-F238E27FC236}">
              <a16:creationId xmlns:a16="http://schemas.microsoft.com/office/drawing/2014/main" id="{499288E7-DBF4-4794-B375-5AB6F9F539B7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0</xdr:rowOff>
    </xdr:from>
    <xdr:ext cx="66172" cy="233725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ED07EE58-CD8C-498F-80E9-2FD6E099A2E7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0</xdr:rowOff>
    </xdr:from>
    <xdr:ext cx="66172" cy="233725"/>
    <xdr:sp macro="" textlink="">
      <xdr:nvSpPr>
        <xdr:cNvPr id="213" name="Text Box 16">
          <a:extLst>
            <a:ext uri="{FF2B5EF4-FFF2-40B4-BE49-F238E27FC236}">
              <a16:creationId xmlns:a16="http://schemas.microsoft.com/office/drawing/2014/main" id="{82FF4517-4477-4BCF-B42E-E7D9A583EB3D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0</xdr:rowOff>
    </xdr:from>
    <xdr:ext cx="66172" cy="233725"/>
    <xdr:sp macro="" textlink="">
      <xdr:nvSpPr>
        <xdr:cNvPr id="214" name="Text Box 17">
          <a:extLst>
            <a:ext uri="{FF2B5EF4-FFF2-40B4-BE49-F238E27FC236}">
              <a16:creationId xmlns:a16="http://schemas.microsoft.com/office/drawing/2014/main" id="{FDDAF626-D916-4DA9-9248-4DE38FEB2DDC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152400</xdr:rowOff>
    </xdr:from>
    <xdr:ext cx="66172" cy="241806"/>
    <xdr:sp macro="" textlink="">
      <xdr:nvSpPr>
        <xdr:cNvPr id="215" name="Text Box 18">
          <a:extLst>
            <a:ext uri="{FF2B5EF4-FFF2-40B4-BE49-F238E27FC236}">
              <a16:creationId xmlns:a16="http://schemas.microsoft.com/office/drawing/2014/main" id="{1C22370A-F0B5-4C28-BA33-A5422C6C85C5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14</xdr:row>
      <xdr:rowOff>0</xdr:rowOff>
    </xdr:from>
    <xdr:ext cx="66172" cy="233725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CCBA89A7-AEF0-4927-B8EB-8F3BE7E25A51}"/>
            </a:ext>
          </a:extLst>
        </xdr:cNvPr>
        <xdr:cNvSpPr txBox="1">
          <a:spLocks noChangeArrowheads="1"/>
        </xdr:cNvSpPr>
      </xdr:nvSpPr>
      <xdr:spPr bwMode="auto">
        <a:xfrm>
          <a:off x="11361964" y="4517571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0</xdr:colOff>
      <xdr:row>9</xdr:row>
      <xdr:rowOff>38100</xdr:rowOff>
    </xdr:from>
    <xdr:ext cx="66172" cy="233725"/>
    <xdr:sp macro="" textlink="">
      <xdr:nvSpPr>
        <xdr:cNvPr id="217" name="Text Box 20">
          <a:extLst>
            <a:ext uri="{FF2B5EF4-FFF2-40B4-BE49-F238E27FC236}">
              <a16:creationId xmlns:a16="http://schemas.microsoft.com/office/drawing/2014/main" id="{9D70C276-A8AD-4A17-BAAA-8F7B69D7903F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19</xdr:col>
      <xdr:colOff>657225</xdr:colOff>
      <xdr:row>6</xdr:row>
      <xdr:rowOff>38100</xdr:rowOff>
    </xdr:from>
    <xdr:ext cx="66172" cy="233725"/>
    <xdr:sp macro="" textlink="">
      <xdr:nvSpPr>
        <xdr:cNvPr id="218" name="Text Box 22">
          <a:extLst>
            <a:ext uri="{FF2B5EF4-FFF2-40B4-BE49-F238E27FC236}">
              <a16:creationId xmlns:a16="http://schemas.microsoft.com/office/drawing/2014/main" id="{64657D41-3D2E-4BCC-A746-045465D46831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26</xdr:col>
      <xdr:colOff>657225</xdr:colOff>
      <xdr:row>6</xdr:row>
      <xdr:rowOff>38100</xdr:rowOff>
    </xdr:from>
    <xdr:ext cx="66172" cy="233725"/>
    <xdr:sp macro="" textlink="">
      <xdr:nvSpPr>
        <xdr:cNvPr id="219" name="Text Box 23">
          <a:extLst>
            <a:ext uri="{FF2B5EF4-FFF2-40B4-BE49-F238E27FC236}">
              <a16:creationId xmlns:a16="http://schemas.microsoft.com/office/drawing/2014/main" id="{15F8C46F-4BB6-4296-AD6C-4EB203F14363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33</xdr:col>
      <xdr:colOff>657225</xdr:colOff>
      <xdr:row>6</xdr:row>
      <xdr:rowOff>38100</xdr:rowOff>
    </xdr:from>
    <xdr:ext cx="66172" cy="233725"/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82C6CC45-A483-4907-98B5-D7B2C946AE08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35</xdr:col>
      <xdr:colOff>0</xdr:colOff>
      <xdr:row>6</xdr:row>
      <xdr:rowOff>38100</xdr:rowOff>
    </xdr:from>
    <xdr:ext cx="66172" cy="233725"/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6DC9D9D7-9202-4717-952B-A4D54BBBC66A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0</xdr:colOff>
      <xdr:row>6</xdr:row>
      <xdr:rowOff>38100</xdr:rowOff>
    </xdr:from>
    <xdr:ext cx="66172" cy="233725"/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7FD7E780-36CA-478B-A5F8-0603BA61CA12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0</xdr:colOff>
      <xdr:row>6</xdr:row>
      <xdr:rowOff>38100</xdr:rowOff>
    </xdr:from>
    <xdr:ext cx="66172" cy="233725"/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0DFAC6F3-08BA-4A0C-AEAA-7CADCA7475CD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657225</xdr:colOff>
      <xdr:row>6</xdr:row>
      <xdr:rowOff>38100</xdr:rowOff>
    </xdr:from>
    <xdr:ext cx="66172" cy="233725"/>
    <xdr:sp macro="" textlink="">
      <xdr:nvSpPr>
        <xdr:cNvPr id="224" name="Text Box 28">
          <a:extLst>
            <a:ext uri="{FF2B5EF4-FFF2-40B4-BE49-F238E27FC236}">
              <a16:creationId xmlns:a16="http://schemas.microsoft.com/office/drawing/2014/main" id="{CEE7D263-F791-4E46-B3FA-AA6E0FA03FFD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19</xdr:col>
      <xdr:colOff>657225</xdr:colOff>
      <xdr:row>6</xdr:row>
      <xdr:rowOff>38100</xdr:rowOff>
    </xdr:from>
    <xdr:ext cx="66172" cy="233725"/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44ED82B5-4518-45A9-A721-1B52104814C1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26</xdr:col>
      <xdr:colOff>657225</xdr:colOff>
      <xdr:row>6</xdr:row>
      <xdr:rowOff>38100</xdr:rowOff>
    </xdr:from>
    <xdr:ext cx="66172" cy="233725"/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82398D64-5F94-45FC-9676-36FB869D3F6C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33</xdr:col>
      <xdr:colOff>657225</xdr:colOff>
      <xdr:row>6</xdr:row>
      <xdr:rowOff>38100</xdr:rowOff>
    </xdr:from>
    <xdr:ext cx="66172" cy="233725"/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C74A8041-8862-4145-A7CF-15B393845F2B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35</xdr:col>
      <xdr:colOff>0</xdr:colOff>
      <xdr:row>6</xdr:row>
      <xdr:rowOff>38100</xdr:rowOff>
    </xdr:from>
    <xdr:ext cx="66172" cy="233725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26F4978A-77E8-4A5A-B308-7DE1E8DA1D3E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0</xdr:colOff>
      <xdr:row>6</xdr:row>
      <xdr:rowOff>38100</xdr:rowOff>
    </xdr:from>
    <xdr:ext cx="66172" cy="233725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9B04D0BB-3532-430F-8569-D0BE59D6E8AC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657225</xdr:colOff>
      <xdr:row>6</xdr:row>
      <xdr:rowOff>38100</xdr:rowOff>
    </xdr:from>
    <xdr:ext cx="66172" cy="233725"/>
    <xdr:sp macro="" textlink="">
      <xdr:nvSpPr>
        <xdr:cNvPr id="230" name="Text Box 24">
          <a:extLst>
            <a:ext uri="{FF2B5EF4-FFF2-40B4-BE49-F238E27FC236}">
              <a16:creationId xmlns:a16="http://schemas.microsoft.com/office/drawing/2014/main" id="{4FB1FD21-0D47-44A1-B3CE-55FB0401E25D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0</xdr:colOff>
      <xdr:row>6</xdr:row>
      <xdr:rowOff>38100</xdr:rowOff>
    </xdr:from>
    <xdr:ext cx="66172" cy="233725"/>
    <xdr:sp macro="" textlink="">
      <xdr:nvSpPr>
        <xdr:cNvPr id="231" name="Text Box 25">
          <a:extLst>
            <a:ext uri="{FF2B5EF4-FFF2-40B4-BE49-F238E27FC236}">
              <a16:creationId xmlns:a16="http://schemas.microsoft.com/office/drawing/2014/main" id="{A7711C47-A006-4CF1-930E-38FD637E0B5A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657225</xdr:colOff>
      <xdr:row>6</xdr:row>
      <xdr:rowOff>38100</xdr:rowOff>
    </xdr:from>
    <xdr:ext cx="66172" cy="233725"/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id="{A6007985-87F3-4910-96FE-1223FF07D909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0</xdr:colOff>
      <xdr:row>6</xdr:row>
      <xdr:rowOff>38100</xdr:rowOff>
    </xdr:from>
    <xdr:ext cx="66172" cy="233725"/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C05B4B11-EF1C-44CA-9BA4-EC023DCEEA56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19</xdr:col>
      <xdr:colOff>647700</xdr:colOff>
      <xdr:row>12</xdr:row>
      <xdr:rowOff>152400</xdr:rowOff>
    </xdr:from>
    <xdr:ext cx="66172" cy="241806"/>
    <xdr:sp macro="" textlink="">
      <xdr:nvSpPr>
        <xdr:cNvPr id="234" name="Text Box 18">
          <a:extLst>
            <a:ext uri="{FF2B5EF4-FFF2-40B4-BE49-F238E27FC236}">
              <a16:creationId xmlns:a16="http://schemas.microsoft.com/office/drawing/2014/main" id="{8007F60C-20E0-4D69-AEB4-A099120E6A84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26</xdr:col>
      <xdr:colOff>647700</xdr:colOff>
      <xdr:row>12</xdr:row>
      <xdr:rowOff>152400</xdr:rowOff>
    </xdr:from>
    <xdr:ext cx="66172" cy="241806"/>
    <xdr:sp macro="" textlink="">
      <xdr:nvSpPr>
        <xdr:cNvPr id="235" name="Text Box 18">
          <a:extLst>
            <a:ext uri="{FF2B5EF4-FFF2-40B4-BE49-F238E27FC236}">
              <a16:creationId xmlns:a16="http://schemas.microsoft.com/office/drawing/2014/main" id="{D0CB582A-8127-4BB0-96E0-50A6FA2282C7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33</xdr:col>
      <xdr:colOff>647700</xdr:colOff>
      <xdr:row>12</xdr:row>
      <xdr:rowOff>152400</xdr:rowOff>
    </xdr:from>
    <xdr:ext cx="66172" cy="241806"/>
    <xdr:sp macro="" textlink="">
      <xdr:nvSpPr>
        <xdr:cNvPr id="236" name="Text Box 18">
          <a:extLst>
            <a:ext uri="{FF2B5EF4-FFF2-40B4-BE49-F238E27FC236}">
              <a16:creationId xmlns:a16="http://schemas.microsoft.com/office/drawing/2014/main" id="{4AA4B398-2EB9-44AF-932D-0447E4E69C38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40</xdr:col>
      <xdr:colOff>647700</xdr:colOff>
      <xdr:row>12</xdr:row>
      <xdr:rowOff>152400</xdr:rowOff>
    </xdr:from>
    <xdr:ext cx="66172" cy="241806"/>
    <xdr:sp macro="" textlink="">
      <xdr:nvSpPr>
        <xdr:cNvPr id="237" name="Text Box 18">
          <a:extLst>
            <a:ext uri="{FF2B5EF4-FFF2-40B4-BE49-F238E27FC236}">
              <a16:creationId xmlns:a16="http://schemas.microsoft.com/office/drawing/2014/main" id="{33196291-109F-4476-BCCF-350E73A39DB8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4</xdr:row>
      <xdr:rowOff>152400</xdr:rowOff>
    </xdr:from>
    <xdr:ext cx="66172" cy="241806"/>
    <xdr:sp macro="" textlink="">
      <xdr:nvSpPr>
        <xdr:cNvPr id="238" name="Text Box 3">
          <a:extLst>
            <a:ext uri="{FF2B5EF4-FFF2-40B4-BE49-F238E27FC236}">
              <a16:creationId xmlns:a16="http://schemas.microsoft.com/office/drawing/2014/main" id="{85D47862-2D3E-4A05-BA5C-155842713AD3}"/>
            </a:ext>
          </a:extLst>
        </xdr:cNvPr>
        <xdr:cNvSpPr txBox="1">
          <a:spLocks noChangeArrowheads="1"/>
        </xdr:cNvSpPr>
      </xdr:nvSpPr>
      <xdr:spPr bwMode="auto">
        <a:xfrm>
          <a:off x="19139807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5</xdr:row>
      <xdr:rowOff>152400</xdr:rowOff>
    </xdr:from>
    <xdr:ext cx="66172" cy="241806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46DBEADC-9581-4849-8AFB-B9AF00228C3F}"/>
            </a:ext>
          </a:extLst>
        </xdr:cNvPr>
        <xdr:cNvSpPr txBox="1">
          <a:spLocks noChangeArrowheads="1"/>
        </xdr:cNvSpPr>
      </xdr:nvSpPr>
      <xdr:spPr bwMode="auto">
        <a:xfrm>
          <a:off x="11361964" y="16083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5</xdr:row>
      <xdr:rowOff>152400</xdr:rowOff>
    </xdr:from>
    <xdr:ext cx="66172" cy="241806"/>
    <xdr:sp macro="" textlink="">
      <xdr:nvSpPr>
        <xdr:cNvPr id="240" name="Text Box 3">
          <a:extLst>
            <a:ext uri="{FF2B5EF4-FFF2-40B4-BE49-F238E27FC236}">
              <a16:creationId xmlns:a16="http://schemas.microsoft.com/office/drawing/2014/main" id="{F67EB344-83E1-43E2-9C55-4B6DE120D433}"/>
            </a:ext>
          </a:extLst>
        </xdr:cNvPr>
        <xdr:cNvSpPr txBox="1">
          <a:spLocks noChangeArrowheads="1"/>
        </xdr:cNvSpPr>
      </xdr:nvSpPr>
      <xdr:spPr bwMode="auto">
        <a:xfrm>
          <a:off x="11361964" y="16083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6</xdr:row>
      <xdr:rowOff>152400</xdr:rowOff>
    </xdr:from>
    <xdr:ext cx="66172" cy="241806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1BB79695-F223-4F40-B970-4484AB8C1AA2}"/>
            </a:ext>
          </a:extLst>
        </xdr:cNvPr>
        <xdr:cNvSpPr txBox="1">
          <a:spLocks noChangeArrowheads="1"/>
        </xdr:cNvSpPr>
      </xdr:nvSpPr>
      <xdr:spPr bwMode="auto">
        <a:xfrm>
          <a:off x="11361964" y="19485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6</xdr:row>
      <xdr:rowOff>152400</xdr:rowOff>
    </xdr:from>
    <xdr:ext cx="66172" cy="241806"/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01174520-65E7-4DE8-8EBD-A22487DC4461}"/>
            </a:ext>
          </a:extLst>
        </xdr:cNvPr>
        <xdr:cNvSpPr txBox="1">
          <a:spLocks noChangeArrowheads="1"/>
        </xdr:cNvSpPr>
      </xdr:nvSpPr>
      <xdr:spPr bwMode="auto">
        <a:xfrm>
          <a:off x="11361964" y="19485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7</xdr:row>
      <xdr:rowOff>152400</xdr:rowOff>
    </xdr:from>
    <xdr:ext cx="66172" cy="241806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AC9BD887-DCE5-45A8-BAFD-0E08EE456E8A}"/>
            </a:ext>
          </a:extLst>
        </xdr:cNvPr>
        <xdr:cNvSpPr txBox="1">
          <a:spLocks noChangeArrowheads="1"/>
        </xdr:cNvSpPr>
      </xdr:nvSpPr>
      <xdr:spPr bwMode="auto">
        <a:xfrm>
          <a:off x="11361964" y="22887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7</xdr:row>
      <xdr:rowOff>152400</xdr:rowOff>
    </xdr:from>
    <xdr:ext cx="66172" cy="241806"/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499CC563-2FFC-42CB-AABD-103B2C547442}"/>
            </a:ext>
          </a:extLst>
        </xdr:cNvPr>
        <xdr:cNvSpPr txBox="1">
          <a:spLocks noChangeArrowheads="1"/>
        </xdr:cNvSpPr>
      </xdr:nvSpPr>
      <xdr:spPr bwMode="auto">
        <a:xfrm>
          <a:off x="11361964" y="22887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8</xdr:row>
      <xdr:rowOff>152400</xdr:rowOff>
    </xdr:from>
    <xdr:ext cx="66172" cy="241806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5570C0C3-3A97-4136-B3C2-AC40123AD1CB}"/>
            </a:ext>
          </a:extLst>
        </xdr:cNvPr>
        <xdr:cNvSpPr txBox="1">
          <a:spLocks noChangeArrowheads="1"/>
        </xdr:cNvSpPr>
      </xdr:nvSpPr>
      <xdr:spPr bwMode="auto">
        <a:xfrm>
          <a:off x="11361964" y="26289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8</xdr:row>
      <xdr:rowOff>152400</xdr:rowOff>
    </xdr:from>
    <xdr:ext cx="66172" cy="241806"/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C79C1E0D-A139-47E7-A839-5146FDDE3327}"/>
            </a:ext>
          </a:extLst>
        </xdr:cNvPr>
        <xdr:cNvSpPr txBox="1">
          <a:spLocks noChangeArrowheads="1"/>
        </xdr:cNvSpPr>
      </xdr:nvSpPr>
      <xdr:spPr bwMode="auto">
        <a:xfrm>
          <a:off x="11361964" y="26289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9</xdr:row>
      <xdr:rowOff>152400</xdr:rowOff>
    </xdr:from>
    <xdr:ext cx="66172" cy="241806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B36D2B0F-E958-4B6A-9323-032E1EBA3C88}"/>
            </a:ext>
          </a:extLst>
        </xdr:cNvPr>
        <xdr:cNvSpPr txBox="1">
          <a:spLocks noChangeArrowheads="1"/>
        </xdr:cNvSpPr>
      </xdr:nvSpPr>
      <xdr:spPr bwMode="auto">
        <a:xfrm>
          <a:off x="11361964" y="29690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9</xdr:row>
      <xdr:rowOff>152400</xdr:rowOff>
    </xdr:from>
    <xdr:ext cx="66172" cy="241806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30BC416A-60FA-4B6E-BF0D-79A0ACEC567F}"/>
            </a:ext>
          </a:extLst>
        </xdr:cNvPr>
        <xdr:cNvSpPr txBox="1">
          <a:spLocks noChangeArrowheads="1"/>
        </xdr:cNvSpPr>
      </xdr:nvSpPr>
      <xdr:spPr bwMode="auto">
        <a:xfrm>
          <a:off x="11361964" y="29690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10</xdr:row>
      <xdr:rowOff>152400</xdr:rowOff>
    </xdr:from>
    <xdr:ext cx="66172" cy="241806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4B458451-A3F7-4E00-8E92-451E418F6402}"/>
            </a:ext>
          </a:extLst>
        </xdr:cNvPr>
        <xdr:cNvSpPr txBox="1">
          <a:spLocks noChangeArrowheads="1"/>
        </xdr:cNvSpPr>
      </xdr:nvSpPr>
      <xdr:spPr bwMode="auto">
        <a:xfrm>
          <a:off x="11361964" y="33092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10</xdr:row>
      <xdr:rowOff>152400</xdr:rowOff>
    </xdr:from>
    <xdr:ext cx="66172" cy="241806"/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999A9DE2-DB13-4124-BD1C-444ED1A7ECBB}"/>
            </a:ext>
          </a:extLst>
        </xdr:cNvPr>
        <xdr:cNvSpPr txBox="1">
          <a:spLocks noChangeArrowheads="1"/>
        </xdr:cNvSpPr>
      </xdr:nvSpPr>
      <xdr:spPr bwMode="auto">
        <a:xfrm>
          <a:off x="11361964" y="33092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11</xdr:row>
      <xdr:rowOff>152400</xdr:rowOff>
    </xdr:from>
    <xdr:ext cx="66172" cy="241806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10A0BDA2-0A8C-494F-BEDC-E6E69DB97284}"/>
            </a:ext>
          </a:extLst>
        </xdr:cNvPr>
        <xdr:cNvSpPr txBox="1">
          <a:spLocks noChangeArrowheads="1"/>
        </xdr:cNvSpPr>
      </xdr:nvSpPr>
      <xdr:spPr bwMode="auto">
        <a:xfrm>
          <a:off x="11361964" y="364943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11</xdr:row>
      <xdr:rowOff>152400</xdr:rowOff>
    </xdr:from>
    <xdr:ext cx="66172" cy="241806"/>
    <xdr:sp macro="" textlink="">
      <xdr:nvSpPr>
        <xdr:cNvPr id="252" name="Text Box 3">
          <a:extLst>
            <a:ext uri="{FF2B5EF4-FFF2-40B4-BE49-F238E27FC236}">
              <a16:creationId xmlns:a16="http://schemas.microsoft.com/office/drawing/2014/main" id="{09264BD4-1A75-4909-B023-151E1B0BB7D6}"/>
            </a:ext>
          </a:extLst>
        </xdr:cNvPr>
        <xdr:cNvSpPr txBox="1">
          <a:spLocks noChangeArrowheads="1"/>
        </xdr:cNvSpPr>
      </xdr:nvSpPr>
      <xdr:spPr bwMode="auto">
        <a:xfrm>
          <a:off x="11361964" y="364943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152400</xdr:rowOff>
    </xdr:from>
    <xdr:ext cx="66172" cy="241806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A216566D-F3A0-4AC3-9EFC-4346BB550C4B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12</xdr:row>
      <xdr:rowOff>152400</xdr:rowOff>
    </xdr:from>
    <xdr:ext cx="66172" cy="241806"/>
    <xdr:sp macro="" textlink="">
      <xdr:nvSpPr>
        <xdr:cNvPr id="254" name="Text Box 3">
          <a:extLst>
            <a:ext uri="{FF2B5EF4-FFF2-40B4-BE49-F238E27FC236}">
              <a16:creationId xmlns:a16="http://schemas.microsoft.com/office/drawing/2014/main" id="{D68CA050-150D-4C0F-A0E8-B3A2511C08FE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13</xdr:row>
      <xdr:rowOff>152400</xdr:rowOff>
    </xdr:from>
    <xdr:ext cx="66172" cy="241806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A8AA1705-FEA5-4E59-B401-9F4A198766B6}"/>
            </a:ext>
          </a:extLst>
        </xdr:cNvPr>
        <xdr:cNvSpPr txBox="1">
          <a:spLocks noChangeArrowheads="1"/>
        </xdr:cNvSpPr>
      </xdr:nvSpPr>
      <xdr:spPr bwMode="auto">
        <a:xfrm>
          <a:off x="11361964" y="432979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13</xdr:row>
      <xdr:rowOff>152400</xdr:rowOff>
    </xdr:from>
    <xdr:ext cx="66172" cy="241806"/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id="{73999FFF-57C7-4184-A34F-97A9681FCDFE}"/>
            </a:ext>
          </a:extLst>
        </xdr:cNvPr>
        <xdr:cNvSpPr txBox="1">
          <a:spLocks noChangeArrowheads="1"/>
        </xdr:cNvSpPr>
      </xdr:nvSpPr>
      <xdr:spPr bwMode="auto">
        <a:xfrm>
          <a:off x="11361964" y="432979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14</xdr:row>
      <xdr:rowOff>152400</xdr:rowOff>
    </xdr:from>
    <xdr:ext cx="66172" cy="241806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FB55F432-8FC8-4DC9-A057-E8808D374971}"/>
            </a:ext>
          </a:extLst>
        </xdr:cNvPr>
        <xdr:cNvSpPr txBox="1">
          <a:spLocks noChangeArrowheads="1"/>
        </xdr:cNvSpPr>
      </xdr:nvSpPr>
      <xdr:spPr bwMode="auto">
        <a:xfrm>
          <a:off x="11361964" y="466997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14</xdr:row>
      <xdr:rowOff>152400</xdr:rowOff>
    </xdr:from>
    <xdr:ext cx="66172" cy="241806"/>
    <xdr:sp macro="" textlink="">
      <xdr:nvSpPr>
        <xdr:cNvPr id="258" name="Text Box 3">
          <a:extLst>
            <a:ext uri="{FF2B5EF4-FFF2-40B4-BE49-F238E27FC236}">
              <a16:creationId xmlns:a16="http://schemas.microsoft.com/office/drawing/2014/main" id="{4FB7733E-D675-40C9-9F9C-969CCC069D20}"/>
            </a:ext>
          </a:extLst>
        </xdr:cNvPr>
        <xdr:cNvSpPr txBox="1">
          <a:spLocks noChangeArrowheads="1"/>
        </xdr:cNvSpPr>
      </xdr:nvSpPr>
      <xdr:spPr bwMode="auto">
        <a:xfrm>
          <a:off x="11361964" y="466997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15</xdr:row>
      <xdr:rowOff>152400</xdr:rowOff>
    </xdr:from>
    <xdr:ext cx="66172" cy="241806"/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112605DE-77A0-4BD0-89D4-B7A58DFFA77F}"/>
            </a:ext>
          </a:extLst>
        </xdr:cNvPr>
        <xdr:cNvSpPr txBox="1">
          <a:spLocks noChangeArrowheads="1"/>
        </xdr:cNvSpPr>
      </xdr:nvSpPr>
      <xdr:spPr bwMode="auto">
        <a:xfrm>
          <a:off x="11361964" y="50101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15</xdr:row>
      <xdr:rowOff>152400</xdr:rowOff>
    </xdr:from>
    <xdr:ext cx="66172" cy="241806"/>
    <xdr:sp macro="" textlink="">
      <xdr:nvSpPr>
        <xdr:cNvPr id="260" name="Text Box 3">
          <a:extLst>
            <a:ext uri="{FF2B5EF4-FFF2-40B4-BE49-F238E27FC236}">
              <a16:creationId xmlns:a16="http://schemas.microsoft.com/office/drawing/2014/main" id="{8C8A07D1-8059-435B-BC58-926A347B89E6}"/>
            </a:ext>
          </a:extLst>
        </xdr:cNvPr>
        <xdr:cNvSpPr txBox="1">
          <a:spLocks noChangeArrowheads="1"/>
        </xdr:cNvSpPr>
      </xdr:nvSpPr>
      <xdr:spPr bwMode="auto">
        <a:xfrm>
          <a:off x="11361964" y="50101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16</xdr:row>
      <xdr:rowOff>152400</xdr:rowOff>
    </xdr:from>
    <xdr:ext cx="66172" cy="241806"/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C89B1913-6DE3-4186-B6E8-F5FE95A0A633}"/>
            </a:ext>
          </a:extLst>
        </xdr:cNvPr>
        <xdr:cNvSpPr txBox="1">
          <a:spLocks noChangeArrowheads="1"/>
        </xdr:cNvSpPr>
      </xdr:nvSpPr>
      <xdr:spPr bwMode="auto">
        <a:xfrm>
          <a:off x="11361964" y="535032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16</xdr:row>
      <xdr:rowOff>152400</xdr:rowOff>
    </xdr:from>
    <xdr:ext cx="66172" cy="241806"/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8A0E1A15-678B-45F4-9073-96A81625CA50}"/>
            </a:ext>
          </a:extLst>
        </xdr:cNvPr>
        <xdr:cNvSpPr txBox="1">
          <a:spLocks noChangeArrowheads="1"/>
        </xdr:cNvSpPr>
      </xdr:nvSpPr>
      <xdr:spPr bwMode="auto">
        <a:xfrm>
          <a:off x="11361964" y="535032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17</xdr:row>
      <xdr:rowOff>152400</xdr:rowOff>
    </xdr:from>
    <xdr:ext cx="66172" cy="241806"/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4DB5DF27-0C9F-4175-9AE4-1F96676CC0DF}"/>
            </a:ext>
          </a:extLst>
        </xdr:cNvPr>
        <xdr:cNvSpPr txBox="1">
          <a:spLocks noChangeArrowheads="1"/>
        </xdr:cNvSpPr>
      </xdr:nvSpPr>
      <xdr:spPr bwMode="auto">
        <a:xfrm>
          <a:off x="11361964" y="569050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17</xdr:row>
      <xdr:rowOff>152400</xdr:rowOff>
    </xdr:from>
    <xdr:ext cx="66172" cy="241806"/>
    <xdr:sp macro="" textlink="">
      <xdr:nvSpPr>
        <xdr:cNvPr id="264" name="Text Box 3">
          <a:extLst>
            <a:ext uri="{FF2B5EF4-FFF2-40B4-BE49-F238E27FC236}">
              <a16:creationId xmlns:a16="http://schemas.microsoft.com/office/drawing/2014/main" id="{3CE62C76-2237-4FD4-B19A-1669151C31BE}"/>
            </a:ext>
          </a:extLst>
        </xdr:cNvPr>
        <xdr:cNvSpPr txBox="1">
          <a:spLocks noChangeArrowheads="1"/>
        </xdr:cNvSpPr>
      </xdr:nvSpPr>
      <xdr:spPr bwMode="auto">
        <a:xfrm>
          <a:off x="11361964" y="569050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18</xdr:row>
      <xdr:rowOff>152400</xdr:rowOff>
    </xdr:from>
    <xdr:ext cx="66172" cy="241806"/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AF06CD6D-6970-4933-A7BC-28BCF425875A}"/>
            </a:ext>
          </a:extLst>
        </xdr:cNvPr>
        <xdr:cNvSpPr txBox="1">
          <a:spLocks noChangeArrowheads="1"/>
        </xdr:cNvSpPr>
      </xdr:nvSpPr>
      <xdr:spPr bwMode="auto">
        <a:xfrm>
          <a:off x="11361964" y="60306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18</xdr:row>
      <xdr:rowOff>152400</xdr:rowOff>
    </xdr:from>
    <xdr:ext cx="66172" cy="241806"/>
    <xdr:sp macro="" textlink="">
      <xdr:nvSpPr>
        <xdr:cNvPr id="266" name="Text Box 3">
          <a:extLst>
            <a:ext uri="{FF2B5EF4-FFF2-40B4-BE49-F238E27FC236}">
              <a16:creationId xmlns:a16="http://schemas.microsoft.com/office/drawing/2014/main" id="{500A8360-346C-4987-94BB-9DF0DBC85B9E}"/>
            </a:ext>
          </a:extLst>
        </xdr:cNvPr>
        <xdr:cNvSpPr txBox="1">
          <a:spLocks noChangeArrowheads="1"/>
        </xdr:cNvSpPr>
      </xdr:nvSpPr>
      <xdr:spPr bwMode="auto">
        <a:xfrm>
          <a:off x="11361964" y="60306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19</xdr:row>
      <xdr:rowOff>152400</xdr:rowOff>
    </xdr:from>
    <xdr:ext cx="66172" cy="241806"/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17862064-8B0F-4CFB-AD05-549CF179CBDB}"/>
            </a:ext>
          </a:extLst>
        </xdr:cNvPr>
        <xdr:cNvSpPr txBox="1">
          <a:spLocks noChangeArrowheads="1"/>
        </xdr:cNvSpPr>
      </xdr:nvSpPr>
      <xdr:spPr bwMode="auto">
        <a:xfrm>
          <a:off x="11361964" y="63708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19</xdr:row>
      <xdr:rowOff>152400</xdr:rowOff>
    </xdr:from>
    <xdr:ext cx="66172" cy="241806"/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5CE769A2-2EED-4E87-9792-4CE4DDBB84B7}"/>
            </a:ext>
          </a:extLst>
        </xdr:cNvPr>
        <xdr:cNvSpPr txBox="1">
          <a:spLocks noChangeArrowheads="1"/>
        </xdr:cNvSpPr>
      </xdr:nvSpPr>
      <xdr:spPr bwMode="auto">
        <a:xfrm>
          <a:off x="11361964" y="63708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20</xdr:row>
      <xdr:rowOff>152400</xdr:rowOff>
    </xdr:from>
    <xdr:ext cx="66172" cy="241806"/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41253BC6-78C2-4A69-AE3A-E264CDA4EAA9}"/>
            </a:ext>
          </a:extLst>
        </xdr:cNvPr>
        <xdr:cNvSpPr txBox="1">
          <a:spLocks noChangeArrowheads="1"/>
        </xdr:cNvSpPr>
      </xdr:nvSpPr>
      <xdr:spPr bwMode="auto">
        <a:xfrm>
          <a:off x="11361964" y="67110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20</xdr:row>
      <xdr:rowOff>152400</xdr:rowOff>
    </xdr:from>
    <xdr:ext cx="66172" cy="241806"/>
    <xdr:sp macro="" textlink="">
      <xdr:nvSpPr>
        <xdr:cNvPr id="270" name="Text Box 3">
          <a:extLst>
            <a:ext uri="{FF2B5EF4-FFF2-40B4-BE49-F238E27FC236}">
              <a16:creationId xmlns:a16="http://schemas.microsoft.com/office/drawing/2014/main" id="{25279261-D8F6-4557-B177-06C2131E687F}"/>
            </a:ext>
          </a:extLst>
        </xdr:cNvPr>
        <xdr:cNvSpPr txBox="1">
          <a:spLocks noChangeArrowheads="1"/>
        </xdr:cNvSpPr>
      </xdr:nvSpPr>
      <xdr:spPr bwMode="auto">
        <a:xfrm>
          <a:off x="11361964" y="67110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21</xdr:row>
      <xdr:rowOff>152400</xdr:rowOff>
    </xdr:from>
    <xdr:ext cx="66172" cy="241806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E730A41E-67C1-4FE9-9CD2-98E6DBC26B17}"/>
            </a:ext>
          </a:extLst>
        </xdr:cNvPr>
        <xdr:cNvSpPr txBox="1">
          <a:spLocks noChangeArrowheads="1"/>
        </xdr:cNvSpPr>
      </xdr:nvSpPr>
      <xdr:spPr bwMode="auto">
        <a:xfrm>
          <a:off x="11361964" y="70512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21</xdr:row>
      <xdr:rowOff>152400</xdr:rowOff>
    </xdr:from>
    <xdr:ext cx="66172" cy="241806"/>
    <xdr:sp macro="" textlink="">
      <xdr:nvSpPr>
        <xdr:cNvPr id="272" name="Text Box 3">
          <a:extLst>
            <a:ext uri="{FF2B5EF4-FFF2-40B4-BE49-F238E27FC236}">
              <a16:creationId xmlns:a16="http://schemas.microsoft.com/office/drawing/2014/main" id="{277EACC1-0CCD-4376-A10B-96B57905E4DF}"/>
            </a:ext>
          </a:extLst>
        </xdr:cNvPr>
        <xdr:cNvSpPr txBox="1">
          <a:spLocks noChangeArrowheads="1"/>
        </xdr:cNvSpPr>
      </xdr:nvSpPr>
      <xdr:spPr bwMode="auto">
        <a:xfrm>
          <a:off x="11361964" y="70512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22</xdr:row>
      <xdr:rowOff>152400</xdr:rowOff>
    </xdr:from>
    <xdr:ext cx="66172" cy="241806"/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8350B432-4463-4859-A183-DDA1BDDFDC39}"/>
            </a:ext>
          </a:extLst>
        </xdr:cNvPr>
        <xdr:cNvSpPr txBox="1">
          <a:spLocks noChangeArrowheads="1"/>
        </xdr:cNvSpPr>
      </xdr:nvSpPr>
      <xdr:spPr bwMode="auto">
        <a:xfrm>
          <a:off x="11361964" y="73914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22</xdr:row>
      <xdr:rowOff>152400</xdr:rowOff>
    </xdr:from>
    <xdr:ext cx="66172" cy="241806"/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E566B0B-A084-4EDF-842A-EF6443E656C9}"/>
            </a:ext>
          </a:extLst>
        </xdr:cNvPr>
        <xdr:cNvSpPr txBox="1">
          <a:spLocks noChangeArrowheads="1"/>
        </xdr:cNvSpPr>
      </xdr:nvSpPr>
      <xdr:spPr bwMode="auto">
        <a:xfrm>
          <a:off x="11361964" y="73914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23</xdr:row>
      <xdr:rowOff>152400</xdr:rowOff>
    </xdr:from>
    <xdr:ext cx="66172" cy="241806"/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C4046D21-3516-4695-817E-9434787BD905}"/>
            </a:ext>
          </a:extLst>
        </xdr:cNvPr>
        <xdr:cNvSpPr txBox="1">
          <a:spLocks noChangeArrowheads="1"/>
        </xdr:cNvSpPr>
      </xdr:nvSpPr>
      <xdr:spPr bwMode="auto">
        <a:xfrm>
          <a:off x="11361964" y="77315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23</xdr:row>
      <xdr:rowOff>152400</xdr:rowOff>
    </xdr:from>
    <xdr:ext cx="66172" cy="241806"/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D5F47D21-8672-4EEB-B207-3ADF5D1FF487}"/>
            </a:ext>
          </a:extLst>
        </xdr:cNvPr>
        <xdr:cNvSpPr txBox="1">
          <a:spLocks noChangeArrowheads="1"/>
        </xdr:cNvSpPr>
      </xdr:nvSpPr>
      <xdr:spPr bwMode="auto">
        <a:xfrm>
          <a:off x="11361964" y="77315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24</xdr:row>
      <xdr:rowOff>152400</xdr:rowOff>
    </xdr:from>
    <xdr:ext cx="66172" cy="241806"/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98462FAA-CC72-4CEA-9DAF-DAD02F829313}"/>
            </a:ext>
          </a:extLst>
        </xdr:cNvPr>
        <xdr:cNvSpPr txBox="1">
          <a:spLocks noChangeArrowheads="1"/>
        </xdr:cNvSpPr>
      </xdr:nvSpPr>
      <xdr:spPr bwMode="auto">
        <a:xfrm>
          <a:off x="11361964" y="80717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12</xdr:col>
      <xdr:colOff>647700</xdr:colOff>
      <xdr:row>24</xdr:row>
      <xdr:rowOff>152400</xdr:rowOff>
    </xdr:from>
    <xdr:ext cx="66172" cy="241806"/>
    <xdr:sp macro="" textlink="">
      <xdr:nvSpPr>
        <xdr:cNvPr id="278" name="Text Box 3">
          <a:extLst>
            <a:ext uri="{FF2B5EF4-FFF2-40B4-BE49-F238E27FC236}">
              <a16:creationId xmlns:a16="http://schemas.microsoft.com/office/drawing/2014/main" id="{74A6FAF8-426A-454D-8C62-2896FE70585E}"/>
            </a:ext>
          </a:extLst>
        </xdr:cNvPr>
        <xdr:cNvSpPr txBox="1">
          <a:spLocks noChangeArrowheads="1"/>
        </xdr:cNvSpPr>
      </xdr:nvSpPr>
      <xdr:spPr bwMode="auto">
        <a:xfrm>
          <a:off x="11361964" y="80717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0</xdr:colOff>
      <xdr:row>9</xdr:row>
      <xdr:rowOff>38100</xdr:rowOff>
    </xdr:from>
    <xdr:ext cx="66172" cy="23372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52BF5C99-25CC-4057-AF31-35F5A6CCAAC1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4</xdr:row>
      <xdr:rowOff>152400</xdr:rowOff>
    </xdr:from>
    <xdr:ext cx="66172" cy="241806"/>
    <xdr:sp macro="" textlink="">
      <xdr:nvSpPr>
        <xdr:cNvPr id="280" name="Text Box 3">
          <a:extLst>
            <a:ext uri="{FF2B5EF4-FFF2-40B4-BE49-F238E27FC236}">
              <a16:creationId xmlns:a16="http://schemas.microsoft.com/office/drawing/2014/main" id="{DFDB73F7-B240-4246-B651-29F674F55000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657225</xdr:colOff>
      <xdr:row>5</xdr:row>
      <xdr:rowOff>38100</xdr:rowOff>
    </xdr:from>
    <xdr:ext cx="66172" cy="2337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35D51D91-ECC9-4602-A048-DAE44247B4FE}"/>
            </a:ext>
          </a:extLst>
        </xdr:cNvPr>
        <xdr:cNvSpPr txBox="1">
          <a:spLocks noChangeArrowheads="1"/>
        </xdr:cNvSpPr>
      </xdr:nvSpPr>
      <xdr:spPr bwMode="auto">
        <a:xfrm>
          <a:off x="11361964" y="149406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657225</xdr:colOff>
      <xdr:row>6</xdr:row>
      <xdr:rowOff>38100</xdr:rowOff>
    </xdr:from>
    <xdr:ext cx="66172" cy="2337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EFB6F103-8673-444C-B074-491823DAB6B3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657225</xdr:colOff>
      <xdr:row>9</xdr:row>
      <xdr:rowOff>38100</xdr:rowOff>
    </xdr:from>
    <xdr:ext cx="66172" cy="233725"/>
    <xdr:sp macro="" textlink="">
      <xdr:nvSpPr>
        <xdr:cNvPr id="283" name="Text Box 7">
          <a:extLst>
            <a:ext uri="{FF2B5EF4-FFF2-40B4-BE49-F238E27FC236}">
              <a16:creationId xmlns:a16="http://schemas.microsoft.com/office/drawing/2014/main" id="{55F639B3-5705-4BF2-9157-19553540F410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10</xdr:row>
      <xdr:rowOff>0</xdr:rowOff>
    </xdr:from>
    <xdr:ext cx="66172" cy="233725"/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CAD0EE5B-0F9C-488D-858F-77DCAB9B4875}"/>
            </a:ext>
          </a:extLst>
        </xdr:cNvPr>
        <xdr:cNvSpPr txBox="1">
          <a:spLocks noChangeArrowheads="1"/>
        </xdr:cNvSpPr>
      </xdr:nvSpPr>
      <xdr:spPr bwMode="auto">
        <a:xfrm>
          <a:off x="11361964" y="3156857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657225</xdr:colOff>
      <xdr:row>10</xdr:row>
      <xdr:rowOff>38100</xdr:rowOff>
    </xdr:from>
    <xdr:ext cx="66172" cy="233725"/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6086E1C0-D229-4A38-A237-EC9DB6113381}"/>
            </a:ext>
          </a:extLst>
        </xdr:cNvPr>
        <xdr:cNvSpPr txBox="1">
          <a:spLocks noChangeArrowheads="1"/>
        </xdr:cNvSpPr>
      </xdr:nvSpPr>
      <xdr:spPr bwMode="auto">
        <a:xfrm>
          <a:off x="11361964" y="3194957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11</xdr:row>
      <xdr:rowOff>0</xdr:rowOff>
    </xdr:from>
    <xdr:ext cx="66172" cy="233725"/>
    <xdr:sp macro="" textlink="">
      <xdr:nvSpPr>
        <xdr:cNvPr id="286" name="Text Box 10">
          <a:extLst>
            <a:ext uri="{FF2B5EF4-FFF2-40B4-BE49-F238E27FC236}">
              <a16:creationId xmlns:a16="http://schemas.microsoft.com/office/drawing/2014/main" id="{B9D03FAC-34E1-419B-A4E7-40EFA12B7C8D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11</xdr:row>
      <xdr:rowOff>0</xdr:rowOff>
    </xdr:from>
    <xdr:ext cx="66172" cy="233725"/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C5EFEA9D-E75B-40EA-AC7C-6B3DF48CEFED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11</xdr:row>
      <xdr:rowOff>0</xdr:rowOff>
    </xdr:from>
    <xdr:ext cx="66172" cy="233725"/>
    <xdr:sp macro="" textlink="">
      <xdr:nvSpPr>
        <xdr:cNvPr id="288" name="Text Box 12">
          <a:extLst>
            <a:ext uri="{FF2B5EF4-FFF2-40B4-BE49-F238E27FC236}">
              <a16:creationId xmlns:a16="http://schemas.microsoft.com/office/drawing/2014/main" id="{68EB36D9-A072-450F-96BF-A7071BB44681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11</xdr:row>
      <xdr:rowOff>0</xdr:rowOff>
    </xdr:from>
    <xdr:ext cx="66172" cy="233725"/>
    <xdr:sp macro="" textlink="">
      <xdr:nvSpPr>
        <xdr:cNvPr id="289" name="Text Box 13">
          <a:extLst>
            <a:ext uri="{FF2B5EF4-FFF2-40B4-BE49-F238E27FC236}">
              <a16:creationId xmlns:a16="http://schemas.microsoft.com/office/drawing/2014/main" id="{CE57470C-F950-4954-925F-FF01D97533B3}"/>
            </a:ext>
          </a:extLst>
        </xdr:cNvPr>
        <xdr:cNvSpPr txBox="1">
          <a:spLocks noChangeArrowheads="1"/>
        </xdr:cNvSpPr>
      </xdr:nvSpPr>
      <xdr:spPr bwMode="auto">
        <a:xfrm>
          <a:off x="11361964" y="3497036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0</xdr:rowOff>
    </xdr:from>
    <xdr:ext cx="66172" cy="233725"/>
    <xdr:sp macro="" textlink="">
      <xdr:nvSpPr>
        <xdr:cNvPr id="290" name="Text Box 14">
          <a:extLst>
            <a:ext uri="{FF2B5EF4-FFF2-40B4-BE49-F238E27FC236}">
              <a16:creationId xmlns:a16="http://schemas.microsoft.com/office/drawing/2014/main" id="{B47AAA96-8348-42C1-B377-95FFDFA13C3D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0</xdr:rowOff>
    </xdr:from>
    <xdr:ext cx="66172" cy="233725"/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BA263781-11C0-4D05-8828-E5B10C6FACB8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0</xdr:rowOff>
    </xdr:from>
    <xdr:ext cx="66172" cy="233725"/>
    <xdr:sp macro="" textlink="">
      <xdr:nvSpPr>
        <xdr:cNvPr id="292" name="Text Box 16">
          <a:extLst>
            <a:ext uri="{FF2B5EF4-FFF2-40B4-BE49-F238E27FC236}">
              <a16:creationId xmlns:a16="http://schemas.microsoft.com/office/drawing/2014/main" id="{40B656C4-9C56-4BF5-99A8-C79F980DB5AF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0</xdr:rowOff>
    </xdr:from>
    <xdr:ext cx="66172" cy="233725"/>
    <xdr:sp macro="" textlink="">
      <xdr:nvSpPr>
        <xdr:cNvPr id="293" name="Text Box 17">
          <a:extLst>
            <a:ext uri="{FF2B5EF4-FFF2-40B4-BE49-F238E27FC236}">
              <a16:creationId xmlns:a16="http://schemas.microsoft.com/office/drawing/2014/main" id="{3863B6D8-95B7-40CA-A0E8-43B261F63701}"/>
            </a:ext>
          </a:extLst>
        </xdr:cNvPr>
        <xdr:cNvSpPr txBox="1">
          <a:spLocks noChangeArrowheads="1"/>
        </xdr:cNvSpPr>
      </xdr:nvSpPr>
      <xdr:spPr bwMode="auto">
        <a:xfrm>
          <a:off x="11361964" y="3837214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152400</xdr:rowOff>
    </xdr:from>
    <xdr:ext cx="66172" cy="241806"/>
    <xdr:sp macro="" textlink="">
      <xdr:nvSpPr>
        <xdr:cNvPr id="294" name="Text Box 18">
          <a:extLst>
            <a:ext uri="{FF2B5EF4-FFF2-40B4-BE49-F238E27FC236}">
              <a16:creationId xmlns:a16="http://schemas.microsoft.com/office/drawing/2014/main" id="{C082819B-BB9A-4A51-A287-040114A09379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14</xdr:row>
      <xdr:rowOff>0</xdr:rowOff>
    </xdr:from>
    <xdr:ext cx="66172" cy="233725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8339ADDA-A55A-4959-8581-6B20D47DFADF}"/>
            </a:ext>
          </a:extLst>
        </xdr:cNvPr>
        <xdr:cNvSpPr txBox="1">
          <a:spLocks noChangeArrowheads="1"/>
        </xdr:cNvSpPr>
      </xdr:nvSpPr>
      <xdr:spPr bwMode="auto">
        <a:xfrm>
          <a:off x="11361964" y="4517571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0</xdr:colOff>
      <xdr:row>9</xdr:row>
      <xdr:rowOff>38100</xdr:rowOff>
    </xdr:from>
    <xdr:ext cx="66172" cy="233725"/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C62CCE34-24CA-4CFF-849D-86BF391CED58}"/>
            </a:ext>
          </a:extLst>
        </xdr:cNvPr>
        <xdr:cNvSpPr txBox="1">
          <a:spLocks noChangeArrowheads="1"/>
        </xdr:cNvSpPr>
      </xdr:nvSpPr>
      <xdr:spPr bwMode="auto">
        <a:xfrm>
          <a:off x="11361964" y="2854779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21</xdr:col>
      <xdr:colOff>657225</xdr:colOff>
      <xdr:row>6</xdr:row>
      <xdr:rowOff>38100</xdr:rowOff>
    </xdr:from>
    <xdr:ext cx="66172" cy="233725"/>
    <xdr:sp macro="" textlink="">
      <xdr:nvSpPr>
        <xdr:cNvPr id="297" name="Text Box 22">
          <a:extLst>
            <a:ext uri="{FF2B5EF4-FFF2-40B4-BE49-F238E27FC236}">
              <a16:creationId xmlns:a16="http://schemas.microsoft.com/office/drawing/2014/main" id="{9A6A5E0D-3AFF-45E4-8864-F6B3CA8BF394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28</xdr:col>
      <xdr:colOff>657225</xdr:colOff>
      <xdr:row>6</xdr:row>
      <xdr:rowOff>38100</xdr:rowOff>
    </xdr:from>
    <xdr:ext cx="66172" cy="233725"/>
    <xdr:sp macro="" textlink="">
      <xdr:nvSpPr>
        <xdr:cNvPr id="298" name="Text Box 23">
          <a:extLst>
            <a:ext uri="{FF2B5EF4-FFF2-40B4-BE49-F238E27FC236}">
              <a16:creationId xmlns:a16="http://schemas.microsoft.com/office/drawing/2014/main" id="{64CA3231-E7EE-435D-AFAC-48F05C4397FD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35</xdr:col>
      <xdr:colOff>657225</xdr:colOff>
      <xdr:row>6</xdr:row>
      <xdr:rowOff>38100</xdr:rowOff>
    </xdr:from>
    <xdr:ext cx="66172" cy="233725"/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7501DB5-59EA-48E4-83EC-BE85994CFDE3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6</xdr:row>
      <xdr:rowOff>38100</xdr:rowOff>
    </xdr:from>
    <xdr:ext cx="66172" cy="233725"/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CD3A5D53-4CDA-40B8-B0A3-C382CB88CCAF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0</xdr:colOff>
      <xdr:row>6</xdr:row>
      <xdr:rowOff>38100</xdr:rowOff>
    </xdr:from>
    <xdr:ext cx="66172" cy="233725"/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E1B65041-AE13-4F99-ABCD-2F64FECCAD67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0</xdr:colOff>
      <xdr:row>6</xdr:row>
      <xdr:rowOff>38100</xdr:rowOff>
    </xdr:from>
    <xdr:ext cx="66172" cy="233725"/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B643EC6F-E3FB-4DFC-95DF-CB7A232A6C1B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657225</xdr:colOff>
      <xdr:row>6</xdr:row>
      <xdr:rowOff>38100</xdr:rowOff>
    </xdr:from>
    <xdr:ext cx="66172" cy="233725"/>
    <xdr:sp macro="" textlink="">
      <xdr:nvSpPr>
        <xdr:cNvPr id="303" name="Text Box 28">
          <a:extLst>
            <a:ext uri="{FF2B5EF4-FFF2-40B4-BE49-F238E27FC236}">
              <a16:creationId xmlns:a16="http://schemas.microsoft.com/office/drawing/2014/main" id="{B8654C14-956E-4317-8FA9-827139F172A4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21</xdr:col>
      <xdr:colOff>657225</xdr:colOff>
      <xdr:row>6</xdr:row>
      <xdr:rowOff>38100</xdr:rowOff>
    </xdr:from>
    <xdr:ext cx="66172" cy="233725"/>
    <xdr:sp macro="" textlink="">
      <xdr:nvSpPr>
        <xdr:cNvPr id="304" name="Text Box 29">
          <a:extLst>
            <a:ext uri="{FF2B5EF4-FFF2-40B4-BE49-F238E27FC236}">
              <a16:creationId xmlns:a16="http://schemas.microsoft.com/office/drawing/2014/main" id="{1DF0BD0D-0613-4B27-8764-1DD1A408FBF6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28</xdr:col>
      <xdr:colOff>657225</xdr:colOff>
      <xdr:row>6</xdr:row>
      <xdr:rowOff>38100</xdr:rowOff>
    </xdr:from>
    <xdr:ext cx="66172" cy="233725"/>
    <xdr:sp macro="" textlink="">
      <xdr:nvSpPr>
        <xdr:cNvPr id="305" name="Text Box 30">
          <a:extLst>
            <a:ext uri="{FF2B5EF4-FFF2-40B4-BE49-F238E27FC236}">
              <a16:creationId xmlns:a16="http://schemas.microsoft.com/office/drawing/2014/main" id="{3B0506E9-8CA2-4D53-A7A4-8AE537153F17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35</xdr:col>
      <xdr:colOff>657225</xdr:colOff>
      <xdr:row>6</xdr:row>
      <xdr:rowOff>38100</xdr:rowOff>
    </xdr:from>
    <xdr:ext cx="66172" cy="233725"/>
    <xdr:sp macro="" textlink="">
      <xdr:nvSpPr>
        <xdr:cNvPr id="306" name="Text Box 31">
          <a:extLst>
            <a:ext uri="{FF2B5EF4-FFF2-40B4-BE49-F238E27FC236}">
              <a16:creationId xmlns:a16="http://schemas.microsoft.com/office/drawing/2014/main" id="{820B672C-8361-48E9-A23C-03165BC21CF7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37</xdr:col>
      <xdr:colOff>0</xdr:colOff>
      <xdr:row>6</xdr:row>
      <xdr:rowOff>38100</xdr:rowOff>
    </xdr:from>
    <xdr:ext cx="66172" cy="233725"/>
    <xdr:sp macro="" textlink="">
      <xdr:nvSpPr>
        <xdr:cNvPr id="307" name="Text Box 32">
          <a:extLst>
            <a:ext uri="{FF2B5EF4-FFF2-40B4-BE49-F238E27FC236}">
              <a16:creationId xmlns:a16="http://schemas.microsoft.com/office/drawing/2014/main" id="{3A36D9D8-6865-487E-828D-E338248579E2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0</xdr:colOff>
      <xdr:row>6</xdr:row>
      <xdr:rowOff>38100</xdr:rowOff>
    </xdr:from>
    <xdr:ext cx="66172" cy="233725"/>
    <xdr:sp macro="" textlink="">
      <xdr:nvSpPr>
        <xdr:cNvPr id="308" name="Text Box 33">
          <a:extLst>
            <a:ext uri="{FF2B5EF4-FFF2-40B4-BE49-F238E27FC236}">
              <a16:creationId xmlns:a16="http://schemas.microsoft.com/office/drawing/2014/main" id="{2BF9B967-E6F7-4763-A3D8-92B8CA5015E8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657225</xdr:colOff>
      <xdr:row>6</xdr:row>
      <xdr:rowOff>38100</xdr:rowOff>
    </xdr:from>
    <xdr:ext cx="66172" cy="233725"/>
    <xdr:sp macro="" textlink="">
      <xdr:nvSpPr>
        <xdr:cNvPr id="309" name="Text Box 24">
          <a:extLst>
            <a:ext uri="{FF2B5EF4-FFF2-40B4-BE49-F238E27FC236}">
              <a16:creationId xmlns:a16="http://schemas.microsoft.com/office/drawing/2014/main" id="{3600BE63-B40C-414F-9295-4F880D3323A6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43</xdr:col>
      <xdr:colOff>0</xdr:colOff>
      <xdr:row>6</xdr:row>
      <xdr:rowOff>38100</xdr:rowOff>
    </xdr:from>
    <xdr:ext cx="66172" cy="233725"/>
    <xdr:sp macro="" textlink="">
      <xdr:nvSpPr>
        <xdr:cNvPr id="310" name="Text Box 25">
          <a:extLst>
            <a:ext uri="{FF2B5EF4-FFF2-40B4-BE49-F238E27FC236}">
              <a16:creationId xmlns:a16="http://schemas.microsoft.com/office/drawing/2014/main" id="{2044C6A4-901C-4412-8A38-192443CA502E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657225</xdr:colOff>
      <xdr:row>6</xdr:row>
      <xdr:rowOff>38100</xdr:rowOff>
    </xdr:from>
    <xdr:ext cx="66172" cy="233725"/>
    <xdr:sp macro="" textlink="">
      <xdr:nvSpPr>
        <xdr:cNvPr id="311" name="Text Box 31">
          <a:extLst>
            <a:ext uri="{FF2B5EF4-FFF2-40B4-BE49-F238E27FC236}">
              <a16:creationId xmlns:a16="http://schemas.microsoft.com/office/drawing/2014/main" id="{871E6B6D-D346-47DF-8CDA-FA15CA54218F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43</xdr:col>
      <xdr:colOff>0</xdr:colOff>
      <xdr:row>6</xdr:row>
      <xdr:rowOff>38100</xdr:rowOff>
    </xdr:from>
    <xdr:ext cx="66172" cy="233725"/>
    <xdr:sp macro="" textlink="">
      <xdr:nvSpPr>
        <xdr:cNvPr id="312" name="Text Box 32">
          <a:extLst>
            <a:ext uri="{FF2B5EF4-FFF2-40B4-BE49-F238E27FC236}">
              <a16:creationId xmlns:a16="http://schemas.microsoft.com/office/drawing/2014/main" id="{610917E0-C674-4938-9E3B-FBFD78B15045}"/>
            </a:ext>
          </a:extLst>
        </xdr:cNvPr>
        <xdr:cNvSpPr txBox="1">
          <a:spLocks noChangeArrowheads="1"/>
        </xdr:cNvSpPr>
      </xdr:nvSpPr>
      <xdr:spPr bwMode="auto">
        <a:xfrm>
          <a:off x="11361964" y="1834243"/>
          <a:ext cx="66172" cy="2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21</xdr:col>
      <xdr:colOff>647700</xdr:colOff>
      <xdr:row>12</xdr:row>
      <xdr:rowOff>152400</xdr:rowOff>
    </xdr:from>
    <xdr:ext cx="66172" cy="241806"/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1DCB265B-F737-46C1-9FFA-20E755FFF522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28</xdr:col>
      <xdr:colOff>647700</xdr:colOff>
      <xdr:row>12</xdr:row>
      <xdr:rowOff>152400</xdr:rowOff>
    </xdr:from>
    <xdr:ext cx="66172" cy="241806"/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id="{E01A0F82-1F27-4322-AAB5-4946613F2CEC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35</xdr:col>
      <xdr:colOff>647700</xdr:colOff>
      <xdr:row>12</xdr:row>
      <xdr:rowOff>152400</xdr:rowOff>
    </xdr:from>
    <xdr:ext cx="66172" cy="241806"/>
    <xdr:sp macro="" textlink="">
      <xdr:nvSpPr>
        <xdr:cNvPr id="315" name="Text Box 18">
          <a:extLst>
            <a:ext uri="{FF2B5EF4-FFF2-40B4-BE49-F238E27FC236}">
              <a16:creationId xmlns:a16="http://schemas.microsoft.com/office/drawing/2014/main" id="{DF11FA74-CBB2-40A3-A63A-D1C7C22B2B75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42</xdr:col>
      <xdr:colOff>647700</xdr:colOff>
      <xdr:row>12</xdr:row>
      <xdr:rowOff>152400</xdr:rowOff>
    </xdr:from>
    <xdr:ext cx="66172" cy="241806"/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E655246E-BAE1-4ED2-8985-36883EB72175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4</xdr:row>
      <xdr:rowOff>152400</xdr:rowOff>
    </xdr:from>
    <xdr:ext cx="66172" cy="241806"/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F62480E4-D25B-44F9-BCCA-0254320633D5}"/>
            </a:ext>
          </a:extLst>
        </xdr:cNvPr>
        <xdr:cNvSpPr txBox="1">
          <a:spLocks noChangeArrowheads="1"/>
        </xdr:cNvSpPr>
      </xdr:nvSpPr>
      <xdr:spPr bwMode="auto">
        <a:xfrm>
          <a:off x="11361964" y="12681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5</xdr:row>
      <xdr:rowOff>152400</xdr:rowOff>
    </xdr:from>
    <xdr:ext cx="66172" cy="241806"/>
    <xdr:sp macro="" textlink="">
      <xdr:nvSpPr>
        <xdr:cNvPr id="318" name="Text Box 3">
          <a:extLst>
            <a:ext uri="{FF2B5EF4-FFF2-40B4-BE49-F238E27FC236}">
              <a16:creationId xmlns:a16="http://schemas.microsoft.com/office/drawing/2014/main" id="{A97D2BDF-A9F0-4E59-B54A-DAE16C6B23EB}"/>
            </a:ext>
          </a:extLst>
        </xdr:cNvPr>
        <xdr:cNvSpPr txBox="1">
          <a:spLocks noChangeArrowheads="1"/>
        </xdr:cNvSpPr>
      </xdr:nvSpPr>
      <xdr:spPr bwMode="auto">
        <a:xfrm>
          <a:off x="11361964" y="16083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5</xdr:row>
      <xdr:rowOff>152400</xdr:rowOff>
    </xdr:from>
    <xdr:ext cx="66172" cy="241806"/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93E32765-DEC1-4BF4-8DAD-707D16DB50AA}"/>
            </a:ext>
          </a:extLst>
        </xdr:cNvPr>
        <xdr:cNvSpPr txBox="1">
          <a:spLocks noChangeArrowheads="1"/>
        </xdr:cNvSpPr>
      </xdr:nvSpPr>
      <xdr:spPr bwMode="auto">
        <a:xfrm>
          <a:off x="11361964" y="16083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6</xdr:row>
      <xdr:rowOff>152400</xdr:rowOff>
    </xdr:from>
    <xdr:ext cx="66172" cy="241806"/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6217ABCF-6B16-47AD-8785-9DB01B1FCC2D}"/>
            </a:ext>
          </a:extLst>
        </xdr:cNvPr>
        <xdr:cNvSpPr txBox="1">
          <a:spLocks noChangeArrowheads="1"/>
        </xdr:cNvSpPr>
      </xdr:nvSpPr>
      <xdr:spPr bwMode="auto">
        <a:xfrm>
          <a:off x="11361964" y="19485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6</xdr:row>
      <xdr:rowOff>152400</xdr:rowOff>
    </xdr:from>
    <xdr:ext cx="66172" cy="241806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BB88E2A6-2D27-4457-A933-793735BC81C5}"/>
            </a:ext>
          </a:extLst>
        </xdr:cNvPr>
        <xdr:cNvSpPr txBox="1">
          <a:spLocks noChangeArrowheads="1"/>
        </xdr:cNvSpPr>
      </xdr:nvSpPr>
      <xdr:spPr bwMode="auto">
        <a:xfrm>
          <a:off x="11361964" y="19485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7</xdr:row>
      <xdr:rowOff>152400</xdr:rowOff>
    </xdr:from>
    <xdr:ext cx="66172" cy="241806"/>
    <xdr:sp macro="" textlink="">
      <xdr:nvSpPr>
        <xdr:cNvPr id="322" name="Text Box 3">
          <a:extLst>
            <a:ext uri="{FF2B5EF4-FFF2-40B4-BE49-F238E27FC236}">
              <a16:creationId xmlns:a16="http://schemas.microsoft.com/office/drawing/2014/main" id="{620EA858-BD90-4A29-BECE-42E69B07DE51}"/>
            </a:ext>
          </a:extLst>
        </xdr:cNvPr>
        <xdr:cNvSpPr txBox="1">
          <a:spLocks noChangeArrowheads="1"/>
        </xdr:cNvSpPr>
      </xdr:nvSpPr>
      <xdr:spPr bwMode="auto">
        <a:xfrm>
          <a:off x="11361964" y="22887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7</xdr:row>
      <xdr:rowOff>152400</xdr:rowOff>
    </xdr:from>
    <xdr:ext cx="66172" cy="241806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EF4D3B8-8BA0-4ED5-9373-37206C268AAD}"/>
            </a:ext>
          </a:extLst>
        </xdr:cNvPr>
        <xdr:cNvSpPr txBox="1">
          <a:spLocks noChangeArrowheads="1"/>
        </xdr:cNvSpPr>
      </xdr:nvSpPr>
      <xdr:spPr bwMode="auto">
        <a:xfrm>
          <a:off x="11361964" y="22887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8</xdr:row>
      <xdr:rowOff>152400</xdr:rowOff>
    </xdr:from>
    <xdr:ext cx="66172" cy="241806"/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2D4E2024-9DD9-412D-AEED-4171F1D506D1}"/>
            </a:ext>
          </a:extLst>
        </xdr:cNvPr>
        <xdr:cNvSpPr txBox="1">
          <a:spLocks noChangeArrowheads="1"/>
        </xdr:cNvSpPr>
      </xdr:nvSpPr>
      <xdr:spPr bwMode="auto">
        <a:xfrm>
          <a:off x="11361964" y="26289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8</xdr:row>
      <xdr:rowOff>152400</xdr:rowOff>
    </xdr:from>
    <xdr:ext cx="66172" cy="241806"/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EEE274D7-1C7A-4826-9AE3-6333E9A44B78}"/>
            </a:ext>
          </a:extLst>
        </xdr:cNvPr>
        <xdr:cNvSpPr txBox="1">
          <a:spLocks noChangeArrowheads="1"/>
        </xdr:cNvSpPr>
      </xdr:nvSpPr>
      <xdr:spPr bwMode="auto">
        <a:xfrm>
          <a:off x="11361964" y="26289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9</xdr:row>
      <xdr:rowOff>152400</xdr:rowOff>
    </xdr:from>
    <xdr:ext cx="66172" cy="241806"/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421F6FD1-EBDD-4DC5-967D-8651DB349638}"/>
            </a:ext>
          </a:extLst>
        </xdr:cNvPr>
        <xdr:cNvSpPr txBox="1">
          <a:spLocks noChangeArrowheads="1"/>
        </xdr:cNvSpPr>
      </xdr:nvSpPr>
      <xdr:spPr bwMode="auto">
        <a:xfrm>
          <a:off x="11361964" y="29690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9</xdr:row>
      <xdr:rowOff>152400</xdr:rowOff>
    </xdr:from>
    <xdr:ext cx="66172" cy="241806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62FDEBC4-72BB-4F88-92EF-E17A0B50C615}"/>
            </a:ext>
          </a:extLst>
        </xdr:cNvPr>
        <xdr:cNvSpPr txBox="1">
          <a:spLocks noChangeArrowheads="1"/>
        </xdr:cNvSpPr>
      </xdr:nvSpPr>
      <xdr:spPr bwMode="auto">
        <a:xfrm>
          <a:off x="11361964" y="29690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10</xdr:row>
      <xdr:rowOff>152400</xdr:rowOff>
    </xdr:from>
    <xdr:ext cx="66172" cy="241806"/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935667D1-B049-420B-901F-6ABE6C0FF6E6}"/>
            </a:ext>
          </a:extLst>
        </xdr:cNvPr>
        <xdr:cNvSpPr txBox="1">
          <a:spLocks noChangeArrowheads="1"/>
        </xdr:cNvSpPr>
      </xdr:nvSpPr>
      <xdr:spPr bwMode="auto">
        <a:xfrm>
          <a:off x="11361964" y="33092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10</xdr:row>
      <xdr:rowOff>152400</xdr:rowOff>
    </xdr:from>
    <xdr:ext cx="66172" cy="241806"/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AC4EC52-7421-4B46-860B-2B9B0D60BBE8}"/>
            </a:ext>
          </a:extLst>
        </xdr:cNvPr>
        <xdr:cNvSpPr txBox="1">
          <a:spLocks noChangeArrowheads="1"/>
        </xdr:cNvSpPr>
      </xdr:nvSpPr>
      <xdr:spPr bwMode="auto">
        <a:xfrm>
          <a:off x="11361964" y="33092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11</xdr:row>
      <xdr:rowOff>152400</xdr:rowOff>
    </xdr:from>
    <xdr:ext cx="66172" cy="241806"/>
    <xdr:sp macro="" textlink="">
      <xdr:nvSpPr>
        <xdr:cNvPr id="330" name="Text Box 3">
          <a:extLst>
            <a:ext uri="{FF2B5EF4-FFF2-40B4-BE49-F238E27FC236}">
              <a16:creationId xmlns:a16="http://schemas.microsoft.com/office/drawing/2014/main" id="{E31DC06A-21A6-40BA-A086-22A356937B60}"/>
            </a:ext>
          </a:extLst>
        </xdr:cNvPr>
        <xdr:cNvSpPr txBox="1">
          <a:spLocks noChangeArrowheads="1"/>
        </xdr:cNvSpPr>
      </xdr:nvSpPr>
      <xdr:spPr bwMode="auto">
        <a:xfrm>
          <a:off x="11361964" y="364943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11</xdr:row>
      <xdr:rowOff>152400</xdr:rowOff>
    </xdr:from>
    <xdr:ext cx="66172" cy="241806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67E6505C-89EB-44BA-BDF0-1B6C12D56FDA}"/>
            </a:ext>
          </a:extLst>
        </xdr:cNvPr>
        <xdr:cNvSpPr txBox="1">
          <a:spLocks noChangeArrowheads="1"/>
        </xdr:cNvSpPr>
      </xdr:nvSpPr>
      <xdr:spPr bwMode="auto">
        <a:xfrm>
          <a:off x="11361964" y="364943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152400</xdr:rowOff>
    </xdr:from>
    <xdr:ext cx="66172" cy="241806"/>
    <xdr:sp macro="" textlink="">
      <xdr:nvSpPr>
        <xdr:cNvPr id="332" name="Text Box 3">
          <a:extLst>
            <a:ext uri="{FF2B5EF4-FFF2-40B4-BE49-F238E27FC236}">
              <a16:creationId xmlns:a16="http://schemas.microsoft.com/office/drawing/2014/main" id="{12FCDCDF-6BAF-4859-9CE6-526BDD13F86A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12</xdr:row>
      <xdr:rowOff>152400</xdr:rowOff>
    </xdr:from>
    <xdr:ext cx="66172" cy="241806"/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4F304F7D-4532-4D99-903B-41ED0C0005C0}"/>
            </a:ext>
          </a:extLst>
        </xdr:cNvPr>
        <xdr:cNvSpPr txBox="1">
          <a:spLocks noChangeArrowheads="1"/>
        </xdr:cNvSpPr>
      </xdr:nvSpPr>
      <xdr:spPr bwMode="auto">
        <a:xfrm>
          <a:off x="11361964" y="398961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13</xdr:row>
      <xdr:rowOff>152400</xdr:rowOff>
    </xdr:from>
    <xdr:ext cx="66172" cy="241806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D235EBE3-C0D3-4B49-9496-0705F2F19551}"/>
            </a:ext>
          </a:extLst>
        </xdr:cNvPr>
        <xdr:cNvSpPr txBox="1">
          <a:spLocks noChangeArrowheads="1"/>
        </xdr:cNvSpPr>
      </xdr:nvSpPr>
      <xdr:spPr bwMode="auto">
        <a:xfrm>
          <a:off x="11361964" y="432979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13</xdr:row>
      <xdr:rowOff>152400</xdr:rowOff>
    </xdr:from>
    <xdr:ext cx="66172" cy="241806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B8186434-1AD1-470C-AE73-AD1D2AB948BA}"/>
            </a:ext>
          </a:extLst>
        </xdr:cNvPr>
        <xdr:cNvSpPr txBox="1">
          <a:spLocks noChangeArrowheads="1"/>
        </xdr:cNvSpPr>
      </xdr:nvSpPr>
      <xdr:spPr bwMode="auto">
        <a:xfrm>
          <a:off x="11361964" y="432979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14</xdr:row>
      <xdr:rowOff>152400</xdr:rowOff>
    </xdr:from>
    <xdr:ext cx="66172" cy="241806"/>
    <xdr:sp macro="" textlink="">
      <xdr:nvSpPr>
        <xdr:cNvPr id="336" name="Text Box 3">
          <a:extLst>
            <a:ext uri="{FF2B5EF4-FFF2-40B4-BE49-F238E27FC236}">
              <a16:creationId xmlns:a16="http://schemas.microsoft.com/office/drawing/2014/main" id="{0443683A-45A1-42DD-9063-9EC15B1E96C4}"/>
            </a:ext>
          </a:extLst>
        </xdr:cNvPr>
        <xdr:cNvSpPr txBox="1">
          <a:spLocks noChangeArrowheads="1"/>
        </xdr:cNvSpPr>
      </xdr:nvSpPr>
      <xdr:spPr bwMode="auto">
        <a:xfrm>
          <a:off x="11361964" y="466997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14</xdr:row>
      <xdr:rowOff>152400</xdr:rowOff>
    </xdr:from>
    <xdr:ext cx="66172" cy="241806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9566B476-BA41-40AD-A0CC-F1D83B2C4B77}"/>
            </a:ext>
          </a:extLst>
        </xdr:cNvPr>
        <xdr:cNvSpPr txBox="1">
          <a:spLocks noChangeArrowheads="1"/>
        </xdr:cNvSpPr>
      </xdr:nvSpPr>
      <xdr:spPr bwMode="auto">
        <a:xfrm>
          <a:off x="11361964" y="466997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15</xdr:row>
      <xdr:rowOff>152400</xdr:rowOff>
    </xdr:from>
    <xdr:ext cx="66172" cy="241806"/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AB880D92-893B-4180-B9B3-3234F3E1D68E}"/>
            </a:ext>
          </a:extLst>
        </xdr:cNvPr>
        <xdr:cNvSpPr txBox="1">
          <a:spLocks noChangeArrowheads="1"/>
        </xdr:cNvSpPr>
      </xdr:nvSpPr>
      <xdr:spPr bwMode="auto">
        <a:xfrm>
          <a:off x="11361964" y="50101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15</xdr:row>
      <xdr:rowOff>152400</xdr:rowOff>
    </xdr:from>
    <xdr:ext cx="66172" cy="241806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909E48C3-421B-4413-8B80-2C60B380582E}"/>
            </a:ext>
          </a:extLst>
        </xdr:cNvPr>
        <xdr:cNvSpPr txBox="1">
          <a:spLocks noChangeArrowheads="1"/>
        </xdr:cNvSpPr>
      </xdr:nvSpPr>
      <xdr:spPr bwMode="auto">
        <a:xfrm>
          <a:off x="11361964" y="501015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16</xdr:row>
      <xdr:rowOff>152400</xdr:rowOff>
    </xdr:from>
    <xdr:ext cx="66172" cy="241806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CFDB6C63-D090-4334-9CA8-40C2FEE22907}"/>
            </a:ext>
          </a:extLst>
        </xdr:cNvPr>
        <xdr:cNvSpPr txBox="1">
          <a:spLocks noChangeArrowheads="1"/>
        </xdr:cNvSpPr>
      </xdr:nvSpPr>
      <xdr:spPr bwMode="auto">
        <a:xfrm>
          <a:off x="11361964" y="535032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16</xdr:row>
      <xdr:rowOff>152400</xdr:rowOff>
    </xdr:from>
    <xdr:ext cx="66172" cy="241806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DBB53599-4E83-4D42-8F49-0198B14FF226}"/>
            </a:ext>
          </a:extLst>
        </xdr:cNvPr>
        <xdr:cNvSpPr txBox="1">
          <a:spLocks noChangeArrowheads="1"/>
        </xdr:cNvSpPr>
      </xdr:nvSpPr>
      <xdr:spPr bwMode="auto">
        <a:xfrm>
          <a:off x="11361964" y="535032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17</xdr:row>
      <xdr:rowOff>152400</xdr:rowOff>
    </xdr:from>
    <xdr:ext cx="66172" cy="241806"/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id="{59E3D8D8-679D-449D-AC41-C79E7173E8DD}"/>
            </a:ext>
          </a:extLst>
        </xdr:cNvPr>
        <xdr:cNvSpPr txBox="1">
          <a:spLocks noChangeArrowheads="1"/>
        </xdr:cNvSpPr>
      </xdr:nvSpPr>
      <xdr:spPr bwMode="auto">
        <a:xfrm>
          <a:off x="11361964" y="569050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17</xdr:row>
      <xdr:rowOff>152400</xdr:rowOff>
    </xdr:from>
    <xdr:ext cx="66172" cy="241806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2898F6A4-4ACE-4CD1-9FC8-6B470DBBF31B}"/>
            </a:ext>
          </a:extLst>
        </xdr:cNvPr>
        <xdr:cNvSpPr txBox="1">
          <a:spLocks noChangeArrowheads="1"/>
        </xdr:cNvSpPr>
      </xdr:nvSpPr>
      <xdr:spPr bwMode="auto">
        <a:xfrm>
          <a:off x="11361964" y="569050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18</xdr:row>
      <xdr:rowOff>152400</xdr:rowOff>
    </xdr:from>
    <xdr:ext cx="66172" cy="241806"/>
    <xdr:sp macro="" textlink="">
      <xdr:nvSpPr>
        <xdr:cNvPr id="344" name="Text Box 3">
          <a:extLst>
            <a:ext uri="{FF2B5EF4-FFF2-40B4-BE49-F238E27FC236}">
              <a16:creationId xmlns:a16="http://schemas.microsoft.com/office/drawing/2014/main" id="{C6415983-0129-4A88-9B08-3FC1520EB491}"/>
            </a:ext>
          </a:extLst>
        </xdr:cNvPr>
        <xdr:cNvSpPr txBox="1">
          <a:spLocks noChangeArrowheads="1"/>
        </xdr:cNvSpPr>
      </xdr:nvSpPr>
      <xdr:spPr bwMode="auto">
        <a:xfrm>
          <a:off x="11361964" y="60306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18</xdr:row>
      <xdr:rowOff>152400</xdr:rowOff>
    </xdr:from>
    <xdr:ext cx="66172" cy="241806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8987D724-80A3-4C55-B2B0-4F4E994FDAA1}"/>
            </a:ext>
          </a:extLst>
        </xdr:cNvPr>
        <xdr:cNvSpPr txBox="1">
          <a:spLocks noChangeArrowheads="1"/>
        </xdr:cNvSpPr>
      </xdr:nvSpPr>
      <xdr:spPr bwMode="auto">
        <a:xfrm>
          <a:off x="11361964" y="6030686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19</xdr:row>
      <xdr:rowOff>152400</xdr:rowOff>
    </xdr:from>
    <xdr:ext cx="66172" cy="241806"/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id="{19272B5C-BAA2-4745-B0F0-9D5F531FB6D3}"/>
            </a:ext>
          </a:extLst>
        </xdr:cNvPr>
        <xdr:cNvSpPr txBox="1">
          <a:spLocks noChangeArrowheads="1"/>
        </xdr:cNvSpPr>
      </xdr:nvSpPr>
      <xdr:spPr bwMode="auto">
        <a:xfrm>
          <a:off x="11361964" y="63708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19</xdr:row>
      <xdr:rowOff>152400</xdr:rowOff>
    </xdr:from>
    <xdr:ext cx="66172" cy="241806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57AA69E2-EA33-4909-BE44-FF3A50595D55}"/>
            </a:ext>
          </a:extLst>
        </xdr:cNvPr>
        <xdr:cNvSpPr txBox="1">
          <a:spLocks noChangeArrowheads="1"/>
        </xdr:cNvSpPr>
      </xdr:nvSpPr>
      <xdr:spPr bwMode="auto">
        <a:xfrm>
          <a:off x="11361964" y="6370864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20</xdr:row>
      <xdr:rowOff>152400</xdr:rowOff>
    </xdr:from>
    <xdr:ext cx="66172" cy="241806"/>
    <xdr:sp macro="" textlink="">
      <xdr:nvSpPr>
        <xdr:cNvPr id="348" name="Text Box 3">
          <a:extLst>
            <a:ext uri="{FF2B5EF4-FFF2-40B4-BE49-F238E27FC236}">
              <a16:creationId xmlns:a16="http://schemas.microsoft.com/office/drawing/2014/main" id="{FE6B0E91-9138-4D53-958F-990D738DEE71}"/>
            </a:ext>
          </a:extLst>
        </xdr:cNvPr>
        <xdr:cNvSpPr txBox="1">
          <a:spLocks noChangeArrowheads="1"/>
        </xdr:cNvSpPr>
      </xdr:nvSpPr>
      <xdr:spPr bwMode="auto">
        <a:xfrm>
          <a:off x="11361964" y="67110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20</xdr:row>
      <xdr:rowOff>152400</xdr:rowOff>
    </xdr:from>
    <xdr:ext cx="66172" cy="241806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9AC6D9F6-B954-4E91-BCCE-D47D78096A47}"/>
            </a:ext>
          </a:extLst>
        </xdr:cNvPr>
        <xdr:cNvSpPr txBox="1">
          <a:spLocks noChangeArrowheads="1"/>
        </xdr:cNvSpPr>
      </xdr:nvSpPr>
      <xdr:spPr bwMode="auto">
        <a:xfrm>
          <a:off x="11361964" y="6711043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21</xdr:row>
      <xdr:rowOff>152400</xdr:rowOff>
    </xdr:from>
    <xdr:ext cx="66172" cy="241806"/>
    <xdr:sp macro="" textlink="">
      <xdr:nvSpPr>
        <xdr:cNvPr id="350" name="Text Box 3">
          <a:extLst>
            <a:ext uri="{FF2B5EF4-FFF2-40B4-BE49-F238E27FC236}">
              <a16:creationId xmlns:a16="http://schemas.microsoft.com/office/drawing/2014/main" id="{010E96E2-7E49-467D-9D8A-20030DA4D346}"/>
            </a:ext>
          </a:extLst>
        </xdr:cNvPr>
        <xdr:cNvSpPr txBox="1">
          <a:spLocks noChangeArrowheads="1"/>
        </xdr:cNvSpPr>
      </xdr:nvSpPr>
      <xdr:spPr bwMode="auto">
        <a:xfrm>
          <a:off x="11361964" y="70512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21</xdr:row>
      <xdr:rowOff>152400</xdr:rowOff>
    </xdr:from>
    <xdr:ext cx="66172" cy="241806"/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E9693ADC-3C4C-482B-8F10-B93F19618056}"/>
            </a:ext>
          </a:extLst>
        </xdr:cNvPr>
        <xdr:cNvSpPr txBox="1">
          <a:spLocks noChangeArrowheads="1"/>
        </xdr:cNvSpPr>
      </xdr:nvSpPr>
      <xdr:spPr bwMode="auto">
        <a:xfrm>
          <a:off x="11361964" y="7051221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22</xdr:row>
      <xdr:rowOff>152400</xdr:rowOff>
    </xdr:from>
    <xdr:ext cx="66172" cy="241806"/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id="{C3065FB3-FCB4-4A21-A71A-92C18C686D8A}"/>
            </a:ext>
          </a:extLst>
        </xdr:cNvPr>
        <xdr:cNvSpPr txBox="1">
          <a:spLocks noChangeArrowheads="1"/>
        </xdr:cNvSpPr>
      </xdr:nvSpPr>
      <xdr:spPr bwMode="auto">
        <a:xfrm>
          <a:off x="11361964" y="73914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22</xdr:row>
      <xdr:rowOff>152400</xdr:rowOff>
    </xdr:from>
    <xdr:ext cx="66172" cy="241806"/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B899DB02-5E2F-4434-A54E-5D4D93B433F9}"/>
            </a:ext>
          </a:extLst>
        </xdr:cNvPr>
        <xdr:cNvSpPr txBox="1">
          <a:spLocks noChangeArrowheads="1"/>
        </xdr:cNvSpPr>
      </xdr:nvSpPr>
      <xdr:spPr bwMode="auto">
        <a:xfrm>
          <a:off x="11361964" y="7391400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23</xdr:row>
      <xdr:rowOff>152400</xdr:rowOff>
    </xdr:from>
    <xdr:ext cx="66172" cy="241806"/>
    <xdr:sp macro="" textlink="">
      <xdr:nvSpPr>
        <xdr:cNvPr id="354" name="Text Box 3">
          <a:extLst>
            <a:ext uri="{FF2B5EF4-FFF2-40B4-BE49-F238E27FC236}">
              <a16:creationId xmlns:a16="http://schemas.microsoft.com/office/drawing/2014/main" id="{C9D7DAA7-C675-4D67-8F12-99F399B7A00B}"/>
            </a:ext>
          </a:extLst>
        </xdr:cNvPr>
        <xdr:cNvSpPr txBox="1">
          <a:spLocks noChangeArrowheads="1"/>
        </xdr:cNvSpPr>
      </xdr:nvSpPr>
      <xdr:spPr bwMode="auto">
        <a:xfrm>
          <a:off x="11361964" y="77315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23</xdr:row>
      <xdr:rowOff>152400</xdr:rowOff>
    </xdr:from>
    <xdr:ext cx="66172" cy="241806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1656F481-EC66-4F0F-9EFB-5ED94E418DE5}"/>
            </a:ext>
          </a:extLst>
        </xdr:cNvPr>
        <xdr:cNvSpPr txBox="1">
          <a:spLocks noChangeArrowheads="1"/>
        </xdr:cNvSpPr>
      </xdr:nvSpPr>
      <xdr:spPr bwMode="auto">
        <a:xfrm>
          <a:off x="11361964" y="7731579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24</xdr:row>
      <xdr:rowOff>152400</xdr:rowOff>
    </xdr:from>
    <xdr:ext cx="66172" cy="241806"/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D7B4B0EE-EF22-4ED0-8F2C-E028B363B9C1}"/>
            </a:ext>
          </a:extLst>
        </xdr:cNvPr>
        <xdr:cNvSpPr txBox="1">
          <a:spLocks noChangeArrowheads="1"/>
        </xdr:cNvSpPr>
      </xdr:nvSpPr>
      <xdr:spPr bwMode="auto">
        <a:xfrm>
          <a:off x="11361964" y="80717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14</xdr:col>
      <xdr:colOff>647700</xdr:colOff>
      <xdr:row>24</xdr:row>
      <xdr:rowOff>152400</xdr:rowOff>
    </xdr:from>
    <xdr:ext cx="66172" cy="241806"/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C0E42B00-851F-46E5-8FEA-91157B0C7220}"/>
            </a:ext>
          </a:extLst>
        </xdr:cNvPr>
        <xdr:cNvSpPr txBox="1">
          <a:spLocks noChangeArrowheads="1"/>
        </xdr:cNvSpPr>
      </xdr:nvSpPr>
      <xdr:spPr bwMode="auto">
        <a:xfrm>
          <a:off x="11361964" y="8071757"/>
          <a:ext cx="66172" cy="24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018C-A3B7-4AE0-B71E-CCA821790572}">
  <dimension ref="A1:AQ126"/>
  <sheetViews>
    <sheetView tabSelected="1" view="pageBreakPreview" zoomScale="85" zoomScaleNormal="55" zoomScaleSheetLayoutView="85" workbookViewId="0">
      <selection sqref="A1:C1"/>
    </sheetView>
  </sheetViews>
  <sheetFormatPr defaultColWidth="32.625" defaultRowHeight="16.5"/>
  <cols>
    <col min="1" max="1" width="25.625" style="25" customWidth="1"/>
    <col min="2" max="2" width="32.625" style="25" customWidth="1"/>
    <col min="3" max="3" width="16.625" style="25" customWidth="1"/>
    <col min="4" max="8" width="14.875" style="25" customWidth="1"/>
    <col min="9" max="9" width="25.625" style="35" customWidth="1"/>
    <col min="10" max="10" width="32.625" style="35" customWidth="1"/>
    <col min="11" max="11" width="16.625" style="35" customWidth="1"/>
    <col min="12" max="15" width="18.625" style="35" customWidth="1"/>
    <col min="16" max="16" width="25.625" style="35" customWidth="1"/>
    <col min="17" max="17" width="32.625" style="35" customWidth="1"/>
    <col min="18" max="18" width="16.625" style="35" customWidth="1"/>
    <col min="19" max="22" width="18.625" style="35" customWidth="1"/>
    <col min="23" max="23" width="25.625" style="35" customWidth="1"/>
    <col min="24" max="24" width="32.625" style="35" customWidth="1"/>
    <col min="25" max="25" width="16.625" style="35" customWidth="1"/>
    <col min="26" max="29" width="18.625" style="35" customWidth="1"/>
    <col min="30" max="30" width="25.625" style="35" customWidth="1"/>
    <col min="31" max="31" width="32.625" style="35" customWidth="1"/>
    <col min="32" max="32" width="16.625" style="35" customWidth="1"/>
    <col min="33" max="36" width="18.625" style="35" customWidth="1"/>
    <col min="37" max="37" width="25.625" style="35" customWidth="1"/>
    <col min="38" max="38" width="32.625" style="35" customWidth="1"/>
    <col min="39" max="39" width="16.625" style="35" customWidth="1"/>
    <col min="40" max="43" width="18.625" style="35" customWidth="1"/>
    <col min="44" max="247" width="9" style="35" customWidth="1"/>
    <col min="248" max="248" width="25.625" style="35" customWidth="1"/>
    <col min="249" max="249" width="32.625" style="35"/>
    <col min="250" max="250" width="25.625" style="35" customWidth="1"/>
    <col min="251" max="251" width="32.625" style="35"/>
    <col min="252" max="252" width="16.625" style="35" customWidth="1"/>
    <col min="253" max="257" width="14.875" style="35" customWidth="1"/>
    <col min="258" max="258" width="25.625" style="35" customWidth="1"/>
    <col min="259" max="259" width="32.75" style="35" customWidth="1"/>
    <col min="260" max="260" width="16.625" style="35" customWidth="1"/>
    <col min="261" max="264" width="18.625" style="35" customWidth="1"/>
    <col min="265" max="265" width="24.875" style="35" customWidth="1"/>
    <col min="266" max="266" width="32.75" style="35" customWidth="1"/>
    <col min="267" max="267" width="16.625" style="35" customWidth="1"/>
    <col min="268" max="271" width="18.625" style="35" customWidth="1"/>
    <col min="272" max="272" width="25.25" style="35" customWidth="1"/>
    <col min="273" max="273" width="32.75" style="35" customWidth="1"/>
    <col min="274" max="274" width="16.625" style="35" customWidth="1"/>
    <col min="275" max="278" width="18.625" style="35" customWidth="1"/>
    <col min="279" max="279" width="25.25" style="35" customWidth="1"/>
    <col min="280" max="280" width="32.75" style="35" customWidth="1"/>
    <col min="281" max="281" width="16.625" style="35" customWidth="1"/>
    <col min="282" max="285" width="19.75" style="35" customWidth="1"/>
    <col min="286" max="286" width="27.25" style="35" customWidth="1"/>
    <col min="287" max="287" width="32.875" style="35" customWidth="1"/>
    <col min="288" max="288" width="15.75" style="35" customWidth="1"/>
    <col min="289" max="291" width="20.125" style="35" customWidth="1"/>
    <col min="292" max="292" width="18.625" style="35" customWidth="1"/>
    <col min="293" max="294" width="11.75" style="35" bestFit="1" customWidth="1"/>
    <col min="295" max="503" width="9" style="35" customWidth="1"/>
    <col min="504" max="504" width="25.625" style="35" customWidth="1"/>
    <col min="505" max="505" width="32.625" style="35"/>
    <col min="506" max="506" width="25.625" style="35" customWidth="1"/>
    <col min="507" max="507" width="32.625" style="35"/>
    <col min="508" max="508" width="16.625" style="35" customWidth="1"/>
    <col min="509" max="513" width="14.875" style="35" customWidth="1"/>
    <col min="514" max="514" width="25.625" style="35" customWidth="1"/>
    <col min="515" max="515" width="32.75" style="35" customWidth="1"/>
    <col min="516" max="516" width="16.625" style="35" customWidth="1"/>
    <col min="517" max="520" width="18.625" style="35" customWidth="1"/>
    <col min="521" max="521" width="24.875" style="35" customWidth="1"/>
    <col min="522" max="522" width="32.75" style="35" customWidth="1"/>
    <col min="523" max="523" width="16.625" style="35" customWidth="1"/>
    <col min="524" max="527" width="18.625" style="35" customWidth="1"/>
    <col min="528" max="528" width="25.25" style="35" customWidth="1"/>
    <col min="529" max="529" width="32.75" style="35" customWidth="1"/>
    <col min="530" max="530" width="16.625" style="35" customWidth="1"/>
    <col min="531" max="534" width="18.625" style="35" customWidth="1"/>
    <col min="535" max="535" width="25.25" style="35" customWidth="1"/>
    <col min="536" max="536" width="32.75" style="35" customWidth="1"/>
    <col min="537" max="537" width="16.625" style="35" customWidth="1"/>
    <col min="538" max="541" width="19.75" style="35" customWidth="1"/>
    <col min="542" max="542" width="27.25" style="35" customWidth="1"/>
    <col min="543" max="543" width="32.875" style="35" customWidth="1"/>
    <col min="544" max="544" width="15.75" style="35" customWidth="1"/>
    <col min="545" max="547" width="20.125" style="35" customWidth="1"/>
    <col min="548" max="548" width="18.625" style="35" customWidth="1"/>
    <col min="549" max="550" width="11.75" style="35" bestFit="1" customWidth="1"/>
    <col min="551" max="759" width="9" style="35" customWidth="1"/>
    <col min="760" max="760" width="25.625" style="35" customWidth="1"/>
    <col min="761" max="761" width="32.625" style="35"/>
    <col min="762" max="762" width="25.625" style="35" customWidth="1"/>
    <col min="763" max="763" width="32.625" style="35"/>
    <col min="764" max="764" width="16.625" style="35" customWidth="1"/>
    <col min="765" max="769" width="14.875" style="35" customWidth="1"/>
    <col min="770" max="770" width="25.625" style="35" customWidth="1"/>
    <col min="771" max="771" width="32.75" style="35" customWidth="1"/>
    <col min="772" max="772" width="16.625" style="35" customWidth="1"/>
    <col min="773" max="776" width="18.625" style="35" customWidth="1"/>
    <col min="777" max="777" width="24.875" style="35" customWidth="1"/>
    <col min="778" max="778" width="32.75" style="35" customWidth="1"/>
    <col min="779" max="779" width="16.625" style="35" customWidth="1"/>
    <col min="780" max="783" width="18.625" style="35" customWidth="1"/>
    <col min="784" max="784" width="25.25" style="35" customWidth="1"/>
    <col min="785" max="785" width="32.75" style="35" customWidth="1"/>
    <col min="786" max="786" width="16.625" style="35" customWidth="1"/>
    <col min="787" max="790" width="18.625" style="35" customWidth="1"/>
    <col min="791" max="791" width="25.25" style="35" customWidth="1"/>
    <col min="792" max="792" width="32.75" style="35" customWidth="1"/>
    <col min="793" max="793" width="16.625" style="35" customWidth="1"/>
    <col min="794" max="797" width="19.75" style="35" customWidth="1"/>
    <col min="798" max="798" width="27.25" style="35" customWidth="1"/>
    <col min="799" max="799" width="32.875" style="35" customWidth="1"/>
    <col min="800" max="800" width="15.75" style="35" customWidth="1"/>
    <col min="801" max="803" width="20.125" style="35" customWidth="1"/>
    <col min="804" max="804" width="18.625" style="35" customWidth="1"/>
    <col min="805" max="806" width="11.75" style="35" bestFit="1" customWidth="1"/>
    <col min="807" max="1015" width="9" style="35" customWidth="1"/>
    <col min="1016" max="1016" width="25.625" style="35" customWidth="1"/>
    <col min="1017" max="1017" width="32.625" style="35"/>
    <col min="1018" max="1018" width="25.625" style="35" customWidth="1"/>
    <col min="1019" max="1019" width="32.625" style="35"/>
    <col min="1020" max="1020" width="16.625" style="35" customWidth="1"/>
    <col min="1021" max="1025" width="14.875" style="35" customWidth="1"/>
    <col min="1026" max="1026" width="25.625" style="35" customWidth="1"/>
    <col min="1027" max="1027" width="32.75" style="35" customWidth="1"/>
    <col min="1028" max="1028" width="16.625" style="35" customWidth="1"/>
    <col min="1029" max="1032" width="18.625" style="35" customWidth="1"/>
    <col min="1033" max="1033" width="24.875" style="35" customWidth="1"/>
    <col min="1034" max="1034" width="32.75" style="35" customWidth="1"/>
    <col min="1035" max="1035" width="16.625" style="35" customWidth="1"/>
    <col min="1036" max="1039" width="18.625" style="35" customWidth="1"/>
    <col min="1040" max="1040" width="25.25" style="35" customWidth="1"/>
    <col min="1041" max="1041" width="32.75" style="35" customWidth="1"/>
    <col min="1042" max="1042" width="16.625" style="35" customWidth="1"/>
    <col min="1043" max="1046" width="18.625" style="35" customWidth="1"/>
    <col min="1047" max="1047" width="25.25" style="35" customWidth="1"/>
    <col min="1048" max="1048" width="32.75" style="35" customWidth="1"/>
    <col min="1049" max="1049" width="16.625" style="35" customWidth="1"/>
    <col min="1050" max="1053" width="19.75" style="35" customWidth="1"/>
    <col min="1054" max="1054" width="27.25" style="35" customWidth="1"/>
    <col min="1055" max="1055" width="32.875" style="35" customWidth="1"/>
    <col min="1056" max="1056" width="15.75" style="35" customWidth="1"/>
    <col min="1057" max="1059" width="20.125" style="35" customWidth="1"/>
    <col min="1060" max="1060" width="18.625" style="35" customWidth="1"/>
    <col min="1061" max="1062" width="11.75" style="35" bestFit="1" customWidth="1"/>
    <col min="1063" max="1271" width="9" style="35" customWidth="1"/>
    <col min="1272" max="1272" width="25.625" style="35" customWidth="1"/>
    <col min="1273" max="1273" width="32.625" style="35"/>
    <col min="1274" max="1274" width="25.625" style="35" customWidth="1"/>
    <col min="1275" max="1275" width="32.625" style="35"/>
    <col min="1276" max="1276" width="16.625" style="35" customWidth="1"/>
    <col min="1277" max="1281" width="14.875" style="35" customWidth="1"/>
    <col min="1282" max="1282" width="25.625" style="35" customWidth="1"/>
    <col min="1283" max="1283" width="32.75" style="35" customWidth="1"/>
    <col min="1284" max="1284" width="16.625" style="35" customWidth="1"/>
    <col min="1285" max="1288" width="18.625" style="35" customWidth="1"/>
    <col min="1289" max="1289" width="24.875" style="35" customWidth="1"/>
    <col min="1290" max="1290" width="32.75" style="35" customWidth="1"/>
    <col min="1291" max="1291" width="16.625" style="35" customWidth="1"/>
    <col min="1292" max="1295" width="18.625" style="35" customWidth="1"/>
    <col min="1296" max="1296" width="25.25" style="35" customWidth="1"/>
    <col min="1297" max="1297" width="32.75" style="35" customWidth="1"/>
    <col min="1298" max="1298" width="16.625" style="35" customWidth="1"/>
    <col min="1299" max="1302" width="18.625" style="35" customWidth="1"/>
    <col min="1303" max="1303" width="25.25" style="35" customWidth="1"/>
    <col min="1304" max="1304" width="32.75" style="35" customWidth="1"/>
    <col min="1305" max="1305" width="16.625" style="35" customWidth="1"/>
    <col min="1306" max="1309" width="19.75" style="35" customWidth="1"/>
    <col min="1310" max="1310" width="27.25" style="35" customWidth="1"/>
    <col min="1311" max="1311" width="32.875" style="35" customWidth="1"/>
    <col min="1312" max="1312" width="15.75" style="35" customWidth="1"/>
    <col min="1313" max="1315" width="20.125" style="35" customWidth="1"/>
    <col min="1316" max="1316" width="18.625" style="35" customWidth="1"/>
    <col min="1317" max="1318" width="11.75" style="35" bestFit="1" customWidth="1"/>
    <col min="1319" max="1527" width="9" style="35" customWidth="1"/>
    <col min="1528" max="1528" width="25.625" style="35" customWidth="1"/>
    <col min="1529" max="1529" width="32.625" style="35"/>
    <col min="1530" max="1530" width="25.625" style="35" customWidth="1"/>
    <col min="1531" max="1531" width="32.625" style="35"/>
    <col min="1532" max="1532" width="16.625" style="35" customWidth="1"/>
    <col min="1533" max="1537" width="14.875" style="35" customWidth="1"/>
    <col min="1538" max="1538" width="25.625" style="35" customWidth="1"/>
    <col min="1539" max="1539" width="32.75" style="35" customWidth="1"/>
    <col min="1540" max="1540" width="16.625" style="35" customWidth="1"/>
    <col min="1541" max="1544" width="18.625" style="35" customWidth="1"/>
    <col min="1545" max="1545" width="24.875" style="35" customWidth="1"/>
    <col min="1546" max="1546" width="32.75" style="35" customWidth="1"/>
    <col min="1547" max="1547" width="16.625" style="35" customWidth="1"/>
    <col min="1548" max="1551" width="18.625" style="35" customWidth="1"/>
    <col min="1552" max="1552" width="25.25" style="35" customWidth="1"/>
    <col min="1553" max="1553" width="32.75" style="35" customWidth="1"/>
    <col min="1554" max="1554" width="16.625" style="35" customWidth="1"/>
    <col min="1555" max="1558" width="18.625" style="35" customWidth="1"/>
    <col min="1559" max="1559" width="25.25" style="35" customWidth="1"/>
    <col min="1560" max="1560" width="32.75" style="35" customWidth="1"/>
    <col min="1561" max="1561" width="16.625" style="35" customWidth="1"/>
    <col min="1562" max="1565" width="19.75" style="35" customWidth="1"/>
    <col min="1566" max="1566" width="27.25" style="35" customWidth="1"/>
    <col min="1567" max="1567" width="32.875" style="35" customWidth="1"/>
    <col min="1568" max="1568" width="15.75" style="35" customWidth="1"/>
    <col min="1569" max="1571" width="20.125" style="35" customWidth="1"/>
    <col min="1572" max="1572" width="18.625" style="35" customWidth="1"/>
    <col min="1573" max="1574" width="11.75" style="35" bestFit="1" customWidth="1"/>
    <col min="1575" max="1783" width="9" style="35" customWidth="1"/>
    <col min="1784" max="1784" width="25.625" style="35" customWidth="1"/>
    <col min="1785" max="1785" width="32.625" style="35"/>
    <col min="1786" max="1786" width="25.625" style="35" customWidth="1"/>
    <col min="1787" max="1787" width="32.625" style="35"/>
    <col min="1788" max="1788" width="16.625" style="35" customWidth="1"/>
    <col min="1789" max="1793" width="14.875" style="35" customWidth="1"/>
    <col min="1794" max="1794" width="25.625" style="35" customWidth="1"/>
    <col min="1795" max="1795" width="32.75" style="35" customWidth="1"/>
    <col min="1796" max="1796" width="16.625" style="35" customWidth="1"/>
    <col min="1797" max="1800" width="18.625" style="35" customWidth="1"/>
    <col min="1801" max="1801" width="24.875" style="35" customWidth="1"/>
    <col min="1802" max="1802" width="32.75" style="35" customWidth="1"/>
    <col min="1803" max="1803" width="16.625" style="35" customWidth="1"/>
    <col min="1804" max="1807" width="18.625" style="35" customWidth="1"/>
    <col min="1808" max="1808" width="25.25" style="35" customWidth="1"/>
    <col min="1809" max="1809" width="32.75" style="35" customWidth="1"/>
    <col min="1810" max="1810" width="16.625" style="35" customWidth="1"/>
    <col min="1811" max="1814" width="18.625" style="35" customWidth="1"/>
    <col min="1815" max="1815" width="25.25" style="35" customWidth="1"/>
    <col min="1816" max="1816" width="32.75" style="35" customWidth="1"/>
    <col min="1817" max="1817" width="16.625" style="35" customWidth="1"/>
    <col min="1818" max="1821" width="19.75" style="35" customWidth="1"/>
    <col min="1822" max="1822" width="27.25" style="35" customWidth="1"/>
    <col min="1823" max="1823" width="32.875" style="35" customWidth="1"/>
    <col min="1824" max="1824" width="15.75" style="35" customWidth="1"/>
    <col min="1825" max="1827" width="20.125" style="35" customWidth="1"/>
    <col min="1828" max="1828" width="18.625" style="35" customWidth="1"/>
    <col min="1829" max="1830" width="11.75" style="35" bestFit="1" customWidth="1"/>
    <col min="1831" max="2039" width="9" style="35" customWidth="1"/>
    <col min="2040" max="2040" width="25.625" style="35" customWidth="1"/>
    <col min="2041" max="2041" width="32.625" style="35"/>
    <col min="2042" max="2042" width="25.625" style="35" customWidth="1"/>
    <col min="2043" max="2043" width="32.625" style="35"/>
    <col min="2044" max="2044" width="16.625" style="35" customWidth="1"/>
    <col min="2045" max="2049" width="14.875" style="35" customWidth="1"/>
    <col min="2050" max="2050" width="25.625" style="35" customWidth="1"/>
    <col min="2051" max="2051" width="32.75" style="35" customWidth="1"/>
    <col min="2052" max="2052" width="16.625" style="35" customWidth="1"/>
    <col min="2053" max="2056" width="18.625" style="35" customWidth="1"/>
    <col min="2057" max="2057" width="24.875" style="35" customWidth="1"/>
    <col min="2058" max="2058" width="32.75" style="35" customWidth="1"/>
    <col min="2059" max="2059" width="16.625" style="35" customWidth="1"/>
    <col min="2060" max="2063" width="18.625" style="35" customWidth="1"/>
    <col min="2064" max="2064" width="25.25" style="35" customWidth="1"/>
    <col min="2065" max="2065" width="32.75" style="35" customWidth="1"/>
    <col min="2066" max="2066" width="16.625" style="35" customWidth="1"/>
    <col min="2067" max="2070" width="18.625" style="35" customWidth="1"/>
    <col min="2071" max="2071" width="25.25" style="35" customWidth="1"/>
    <col min="2072" max="2072" width="32.75" style="35" customWidth="1"/>
    <col min="2073" max="2073" width="16.625" style="35" customWidth="1"/>
    <col min="2074" max="2077" width="19.75" style="35" customWidth="1"/>
    <col min="2078" max="2078" width="27.25" style="35" customWidth="1"/>
    <col min="2079" max="2079" width="32.875" style="35" customWidth="1"/>
    <col min="2080" max="2080" width="15.75" style="35" customWidth="1"/>
    <col min="2081" max="2083" width="20.125" style="35" customWidth="1"/>
    <col min="2084" max="2084" width="18.625" style="35" customWidth="1"/>
    <col min="2085" max="2086" width="11.75" style="35" bestFit="1" customWidth="1"/>
    <col min="2087" max="2295" width="9" style="35" customWidth="1"/>
    <col min="2296" max="2296" width="25.625" style="35" customWidth="1"/>
    <col min="2297" max="2297" width="32.625" style="35"/>
    <col min="2298" max="2298" width="25.625" style="35" customWidth="1"/>
    <col min="2299" max="2299" width="32.625" style="35"/>
    <col min="2300" max="2300" width="16.625" style="35" customWidth="1"/>
    <col min="2301" max="2305" width="14.875" style="35" customWidth="1"/>
    <col min="2306" max="2306" width="25.625" style="35" customWidth="1"/>
    <col min="2307" max="2307" width="32.75" style="35" customWidth="1"/>
    <col min="2308" max="2308" width="16.625" style="35" customWidth="1"/>
    <col min="2309" max="2312" width="18.625" style="35" customWidth="1"/>
    <col min="2313" max="2313" width="24.875" style="35" customWidth="1"/>
    <col min="2314" max="2314" width="32.75" style="35" customWidth="1"/>
    <col min="2315" max="2315" width="16.625" style="35" customWidth="1"/>
    <col min="2316" max="2319" width="18.625" style="35" customWidth="1"/>
    <col min="2320" max="2320" width="25.25" style="35" customWidth="1"/>
    <col min="2321" max="2321" width="32.75" style="35" customWidth="1"/>
    <col min="2322" max="2322" width="16.625" style="35" customWidth="1"/>
    <col min="2323" max="2326" width="18.625" style="35" customWidth="1"/>
    <col min="2327" max="2327" width="25.25" style="35" customWidth="1"/>
    <col min="2328" max="2328" width="32.75" style="35" customWidth="1"/>
    <col min="2329" max="2329" width="16.625" style="35" customWidth="1"/>
    <col min="2330" max="2333" width="19.75" style="35" customWidth="1"/>
    <col min="2334" max="2334" width="27.25" style="35" customWidth="1"/>
    <col min="2335" max="2335" width="32.875" style="35" customWidth="1"/>
    <col min="2336" max="2336" width="15.75" style="35" customWidth="1"/>
    <col min="2337" max="2339" width="20.125" style="35" customWidth="1"/>
    <col min="2340" max="2340" width="18.625" style="35" customWidth="1"/>
    <col min="2341" max="2342" width="11.75" style="35" bestFit="1" customWidth="1"/>
    <col min="2343" max="2551" width="9" style="35" customWidth="1"/>
    <col min="2552" max="2552" width="25.625" style="35" customWidth="1"/>
    <col min="2553" max="2553" width="32.625" style="35"/>
    <col min="2554" max="2554" width="25.625" style="35" customWidth="1"/>
    <col min="2555" max="2555" width="32.625" style="35"/>
    <col min="2556" max="2556" width="16.625" style="35" customWidth="1"/>
    <col min="2557" max="2561" width="14.875" style="35" customWidth="1"/>
    <col min="2562" max="2562" width="25.625" style="35" customWidth="1"/>
    <col min="2563" max="2563" width="32.75" style="35" customWidth="1"/>
    <col min="2564" max="2564" width="16.625" style="35" customWidth="1"/>
    <col min="2565" max="2568" width="18.625" style="35" customWidth="1"/>
    <col min="2569" max="2569" width="24.875" style="35" customWidth="1"/>
    <col min="2570" max="2570" width="32.75" style="35" customWidth="1"/>
    <col min="2571" max="2571" width="16.625" style="35" customWidth="1"/>
    <col min="2572" max="2575" width="18.625" style="35" customWidth="1"/>
    <col min="2576" max="2576" width="25.25" style="35" customWidth="1"/>
    <col min="2577" max="2577" width="32.75" style="35" customWidth="1"/>
    <col min="2578" max="2578" width="16.625" style="35" customWidth="1"/>
    <col min="2579" max="2582" width="18.625" style="35" customWidth="1"/>
    <col min="2583" max="2583" width="25.25" style="35" customWidth="1"/>
    <col min="2584" max="2584" width="32.75" style="35" customWidth="1"/>
    <col min="2585" max="2585" width="16.625" style="35" customWidth="1"/>
    <col min="2586" max="2589" width="19.75" style="35" customWidth="1"/>
    <col min="2590" max="2590" width="27.25" style="35" customWidth="1"/>
    <col min="2591" max="2591" width="32.875" style="35" customWidth="1"/>
    <col min="2592" max="2592" width="15.75" style="35" customWidth="1"/>
    <col min="2593" max="2595" width="20.125" style="35" customWidth="1"/>
    <col min="2596" max="2596" width="18.625" style="35" customWidth="1"/>
    <col min="2597" max="2598" width="11.75" style="35" bestFit="1" customWidth="1"/>
    <col min="2599" max="2807" width="9" style="35" customWidth="1"/>
    <col min="2808" max="2808" width="25.625" style="35" customWidth="1"/>
    <col min="2809" max="2809" width="32.625" style="35"/>
    <col min="2810" max="2810" width="25.625" style="35" customWidth="1"/>
    <col min="2811" max="2811" width="32.625" style="35"/>
    <col min="2812" max="2812" width="16.625" style="35" customWidth="1"/>
    <col min="2813" max="2817" width="14.875" style="35" customWidth="1"/>
    <col min="2818" max="2818" width="25.625" style="35" customWidth="1"/>
    <col min="2819" max="2819" width="32.75" style="35" customWidth="1"/>
    <col min="2820" max="2820" width="16.625" style="35" customWidth="1"/>
    <col min="2821" max="2824" width="18.625" style="35" customWidth="1"/>
    <col min="2825" max="2825" width="24.875" style="35" customWidth="1"/>
    <col min="2826" max="2826" width="32.75" style="35" customWidth="1"/>
    <col min="2827" max="2827" width="16.625" style="35" customWidth="1"/>
    <col min="2828" max="2831" width="18.625" style="35" customWidth="1"/>
    <col min="2832" max="2832" width="25.25" style="35" customWidth="1"/>
    <col min="2833" max="2833" width="32.75" style="35" customWidth="1"/>
    <col min="2834" max="2834" width="16.625" style="35" customWidth="1"/>
    <col min="2835" max="2838" width="18.625" style="35" customWidth="1"/>
    <col min="2839" max="2839" width="25.25" style="35" customWidth="1"/>
    <col min="2840" max="2840" width="32.75" style="35" customWidth="1"/>
    <col min="2841" max="2841" width="16.625" style="35" customWidth="1"/>
    <col min="2842" max="2845" width="19.75" style="35" customWidth="1"/>
    <col min="2846" max="2846" width="27.25" style="35" customWidth="1"/>
    <col min="2847" max="2847" width="32.875" style="35" customWidth="1"/>
    <col min="2848" max="2848" width="15.75" style="35" customWidth="1"/>
    <col min="2849" max="2851" width="20.125" style="35" customWidth="1"/>
    <col min="2852" max="2852" width="18.625" style="35" customWidth="1"/>
    <col min="2853" max="2854" width="11.75" style="35" bestFit="1" customWidth="1"/>
    <col min="2855" max="3063" width="9" style="35" customWidth="1"/>
    <col min="3064" max="3064" width="25.625" style="35" customWidth="1"/>
    <col min="3065" max="3065" width="32.625" style="35"/>
    <col min="3066" max="3066" width="25.625" style="35" customWidth="1"/>
    <col min="3067" max="3067" width="32.625" style="35"/>
    <col min="3068" max="3068" width="16.625" style="35" customWidth="1"/>
    <col min="3069" max="3073" width="14.875" style="35" customWidth="1"/>
    <col min="3074" max="3074" width="25.625" style="35" customWidth="1"/>
    <col min="3075" max="3075" width="32.75" style="35" customWidth="1"/>
    <col min="3076" max="3076" width="16.625" style="35" customWidth="1"/>
    <col min="3077" max="3080" width="18.625" style="35" customWidth="1"/>
    <col min="3081" max="3081" width="24.875" style="35" customWidth="1"/>
    <col min="3082" max="3082" width="32.75" style="35" customWidth="1"/>
    <col min="3083" max="3083" width="16.625" style="35" customWidth="1"/>
    <col min="3084" max="3087" width="18.625" style="35" customWidth="1"/>
    <col min="3088" max="3088" width="25.25" style="35" customWidth="1"/>
    <col min="3089" max="3089" width="32.75" style="35" customWidth="1"/>
    <col min="3090" max="3090" width="16.625" style="35" customWidth="1"/>
    <col min="3091" max="3094" width="18.625" style="35" customWidth="1"/>
    <col min="3095" max="3095" width="25.25" style="35" customWidth="1"/>
    <col min="3096" max="3096" width="32.75" style="35" customWidth="1"/>
    <col min="3097" max="3097" width="16.625" style="35" customWidth="1"/>
    <col min="3098" max="3101" width="19.75" style="35" customWidth="1"/>
    <col min="3102" max="3102" width="27.25" style="35" customWidth="1"/>
    <col min="3103" max="3103" width="32.875" style="35" customWidth="1"/>
    <col min="3104" max="3104" width="15.75" style="35" customWidth="1"/>
    <col min="3105" max="3107" width="20.125" style="35" customWidth="1"/>
    <col min="3108" max="3108" width="18.625" style="35" customWidth="1"/>
    <col min="3109" max="3110" width="11.75" style="35" bestFit="1" customWidth="1"/>
    <col min="3111" max="3319" width="9" style="35" customWidth="1"/>
    <col min="3320" max="3320" width="25.625" style="35" customWidth="1"/>
    <col min="3321" max="3321" width="32.625" style="35"/>
    <col min="3322" max="3322" width="25.625" style="35" customWidth="1"/>
    <col min="3323" max="3323" width="32.625" style="35"/>
    <col min="3324" max="3324" width="16.625" style="35" customWidth="1"/>
    <col min="3325" max="3329" width="14.875" style="35" customWidth="1"/>
    <col min="3330" max="3330" width="25.625" style="35" customWidth="1"/>
    <col min="3331" max="3331" width="32.75" style="35" customWidth="1"/>
    <col min="3332" max="3332" width="16.625" style="35" customWidth="1"/>
    <col min="3333" max="3336" width="18.625" style="35" customWidth="1"/>
    <col min="3337" max="3337" width="24.875" style="35" customWidth="1"/>
    <col min="3338" max="3338" width="32.75" style="35" customWidth="1"/>
    <col min="3339" max="3339" width="16.625" style="35" customWidth="1"/>
    <col min="3340" max="3343" width="18.625" style="35" customWidth="1"/>
    <col min="3344" max="3344" width="25.25" style="35" customWidth="1"/>
    <col min="3345" max="3345" width="32.75" style="35" customWidth="1"/>
    <col min="3346" max="3346" width="16.625" style="35" customWidth="1"/>
    <col min="3347" max="3350" width="18.625" style="35" customWidth="1"/>
    <col min="3351" max="3351" width="25.25" style="35" customWidth="1"/>
    <col min="3352" max="3352" width="32.75" style="35" customWidth="1"/>
    <col min="3353" max="3353" width="16.625" style="35" customWidth="1"/>
    <col min="3354" max="3357" width="19.75" style="35" customWidth="1"/>
    <col min="3358" max="3358" width="27.25" style="35" customWidth="1"/>
    <col min="3359" max="3359" width="32.875" style="35" customWidth="1"/>
    <col min="3360" max="3360" width="15.75" style="35" customWidth="1"/>
    <col min="3361" max="3363" width="20.125" style="35" customWidth="1"/>
    <col min="3364" max="3364" width="18.625" style="35" customWidth="1"/>
    <col min="3365" max="3366" width="11.75" style="35" bestFit="1" customWidth="1"/>
    <col min="3367" max="3575" width="9" style="35" customWidth="1"/>
    <col min="3576" max="3576" width="25.625" style="35" customWidth="1"/>
    <col min="3577" max="3577" width="32.625" style="35"/>
    <col min="3578" max="3578" width="25.625" style="35" customWidth="1"/>
    <col min="3579" max="3579" width="32.625" style="35"/>
    <col min="3580" max="3580" width="16.625" style="35" customWidth="1"/>
    <col min="3581" max="3585" width="14.875" style="35" customWidth="1"/>
    <col min="3586" max="3586" width="25.625" style="35" customWidth="1"/>
    <col min="3587" max="3587" width="32.75" style="35" customWidth="1"/>
    <col min="3588" max="3588" width="16.625" style="35" customWidth="1"/>
    <col min="3589" max="3592" width="18.625" style="35" customWidth="1"/>
    <col min="3593" max="3593" width="24.875" style="35" customWidth="1"/>
    <col min="3594" max="3594" width="32.75" style="35" customWidth="1"/>
    <col min="3595" max="3595" width="16.625" style="35" customWidth="1"/>
    <col min="3596" max="3599" width="18.625" style="35" customWidth="1"/>
    <col min="3600" max="3600" width="25.25" style="35" customWidth="1"/>
    <col min="3601" max="3601" width="32.75" style="35" customWidth="1"/>
    <col min="3602" max="3602" width="16.625" style="35" customWidth="1"/>
    <col min="3603" max="3606" width="18.625" style="35" customWidth="1"/>
    <col min="3607" max="3607" width="25.25" style="35" customWidth="1"/>
    <col min="3608" max="3608" width="32.75" style="35" customWidth="1"/>
    <col min="3609" max="3609" width="16.625" style="35" customWidth="1"/>
    <col min="3610" max="3613" width="19.75" style="35" customWidth="1"/>
    <col min="3614" max="3614" width="27.25" style="35" customWidth="1"/>
    <col min="3615" max="3615" width="32.875" style="35" customWidth="1"/>
    <col min="3616" max="3616" width="15.75" style="35" customWidth="1"/>
    <col min="3617" max="3619" width="20.125" style="35" customWidth="1"/>
    <col min="3620" max="3620" width="18.625" style="35" customWidth="1"/>
    <col min="3621" max="3622" width="11.75" style="35" bestFit="1" customWidth="1"/>
    <col min="3623" max="3831" width="9" style="35" customWidth="1"/>
    <col min="3832" max="3832" width="25.625" style="35" customWidth="1"/>
    <col min="3833" max="3833" width="32.625" style="35"/>
    <col min="3834" max="3834" width="25.625" style="35" customWidth="1"/>
    <col min="3835" max="3835" width="32.625" style="35"/>
    <col min="3836" max="3836" width="16.625" style="35" customWidth="1"/>
    <col min="3837" max="3841" width="14.875" style="35" customWidth="1"/>
    <col min="3842" max="3842" width="25.625" style="35" customWidth="1"/>
    <col min="3843" max="3843" width="32.75" style="35" customWidth="1"/>
    <col min="3844" max="3844" width="16.625" style="35" customWidth="1"/>
    <col min="3845" max="3848" width="18.625" style="35" customWidth="1"/>
    <col min="3849" max="3849" width="24.875" style="35" customWidth="1"/>
    <col min="3850" max="3850" width="32.75" style="35" customWidth="1"/>
    <col min="3851" max="3851" width="16.625" style="35" customWidth="1"/>
    <col min="3852" max="3855" width="18.625" style="35" customWidth="1"/>
    <col min="3856" max="3856" width="25.25" style="35" customWidth="1"/>
    <col min="3857" max="3857" width="32.75" style="35" customWidth="1"/>
    <col min="3858" max="3858" width="16.625" style="35" customWidth="1"/>
    <col min="3859" max="3862" width="18.625" style="35" customWidth="1"/>
    <col min="3863" max="3863" width="25.25" style="35" customWidth="1"/>
    <col min="3864" max="3864" width="32.75" style="35" customWidth="1"/>
    <col min="3865" max="3865" width="16.625" style="35" customWidth="1"/>
    <col min="3866" max="3869" width="19.75" style="35" customWidth="1"/>
    <col min="3870" max="3870" width="27.25" style="35" customWidth="1"/>
    <col min="3871" max="3871" width="32.875" style="35" customWidth="1"/>
    <col min="3872" max="3872" width="15.75" style="35" customWidth="1"/>
    <col min="3873" max="3875" width="20.125" style="35" customWidth="1"/>
    <col min="3876" max="3876" width="18.625" style="35" customWidth="1"/>
    <col min="3877" max="3878" width="11.75" style="35" bestFit="1" customWidth="1"/>
    <col min="3879" max="4087" width="9" style="35" customWidth="1"/>
    <col min="4088" max="4088" width="25.625" style="35" customWidth="1"/>
    <col min="4089" max="4089" width="32.625" style="35"/>
    <col min="4090" max="4090" width="25.625" style="35" customWidth="1"/>
    <col min="4091" max="4091" width="32.625" style="35"/>
    <col min="4092" max="4092" width="16.625" style="35" customWidth="1"/>
    <col min="4093" max="4097" width="14.875" style="35" customWidth="1"/>
    <col min="4098" max="4098" width="25.625" style="35" customWidth="1"/>
    <col min="4099" max="4099" width="32.75" style="35" customWidth="1"/>
    <col min="4100" max="4100" width="16.625" style="35" customWidth="1"/>
    <col min="4101" max="4104" width="18.625" style="35" customWidth="1"/>
    <col min="4105" max="4105" width="24.875" style="35" customWidth="1"/>
    <col min="4106" max="4106" width="32.75" style="35" customWidth="1"/>
    <col min="4107" max="4107" width="16.625" style="35" customWidth="1"/>
    <col min="4108" max="4111" width="18.625" style="35" customWidth="1"/>
    <col min="4112" max="4112" width="25.25" style="35" customWidth="1"/>
    <col min="4113" max="4113" width="32.75" style="35" customWidth="1"/>
    <col min="4114" max="4114" width="16.625" style="35" customWidth="1"/>
    <col min="4115" max="4118" width="18.625" style="35" customWidth="1"/>
    <col min="4119" max="4119" width="25.25" style="35" customWidth="1"/>
    <col min="4120" max="4120" width="32.75" style="35" customWidth="1"/>
    <col min="4121" max="4121" width="16.625" style="35" customWidth="1"/>
    <col min="4122" max="4125" width="19.75" style="35" customWidth="1"/>
    <col min="4126" max="4126" width="27.25" style="35" customWidth="1"/>
    <col min="4127" max="4127" width="32.875" style="35" customWidth="1"/>
    <col min="4128" max="4128" width="15.75" style="35" customWidth="1"/>
    <col min="4129" max="4131" width="20.125" style="35" customWidth="1"/>
    <col min="4132" max="4132" width="18.625" style="35" customWidth="1"/>
    <col min="4133" max="4134" width="11.75" style="35" bestFit="1" customWidth="1"/>
    <col min="4135" max="4343" width="9" style="35" customWidth="1"/>
    <col min="4344" max="4344" width="25.625" style="35" customWidth="1"/>
    <col min="4345" max="4345" width="32.625" style="35"/>
    <col min="4346" max="4346" width="25.625" style="35" customWidth="1"/>
    <col min="4347" max="4347" width="32.625" style="35"/>
    <col min="4348" max="4348" width="16.625" style="35" customWidth="1"/>
    <col min="4349" max="4353" width="14.875" style="35" customWidth="1"/>
    <col min="4354" max="4354" width="25.625" style="35" customWidth="1"/>
    <col min="4355" max="4355" width="32.75" style="35" customWidth="1"/>
    <col min="4356" max="4356" width="16.625" style="35" customWidth="1"/>
    <col min="4357" max="4360" width="18.625" style="35" customWidth="1"/>
    <col min="4361" max="4361" width="24.875" style="35" customWidth="1"/>
    <col min="4362" max="4362" width="32.75" style="35" customWidth="1"/>
    <col min="4363" max="4363" width="16.625" style="35" customWidth="1"/>
    <col min="4364" max="4367" width="18.625" style="35" customWidth="1"/>
    <col min="4368" max="4368" width="25.25" style="35" customWidth="1"/>
    <col min="4369" max="4369" width="32.75" style="35" customWidth="1"/>
    <col min="4370" max="4370" width="16.625" style="35" customWidth="1"/>
    <col min="4371" max="4374" width="18.625" style="35" customWidth="1"/>
    <col min="4375" max="4375" width="25.25" style="35" customWidth="1"/>
    <col min="4376" max="4376" width="32.75" style="35" customWidth="1"/>
    <col min="4377" max="4377" width="16.625" style="35" customWidth="1"/>
    <col min="4378" max="4381" width="19.75" style="35" customWidth="1"/>
    <col min="4382" max="4382" width="27.25" style="35" customWidth="1"/>
    <col min="4383" max="4383" width="32.875" style="35" customWidth="1"/>
    <col min="4384" max="4384" width="15.75" style="35" customWidth="1"/>
    <col min="4385" max="4387" width="20.125" style="35" customWidth="1"/>
    <col min="4388" max="4388" width="18.625" style="35" customWidth="1"/>
    <col min="4389" max="4390" width="11.75" style="35" bestFit="1" customWidth="1"/>
    <col min="4391" max="4599" width="9" style="35" customWidth="1"/>
    <col min="4600" max="4600" width="25.625" style="35" customWidth="1"/>
    <col min="4601" max="4601" width="32.625" style="35"/>
    <col min="4602" max="4602" width="25.625" style="35" customWidth="1"/>
    <col min="4603" max="4603" width="32.625" style="35"/>
    <col min="4604" max="4604" width="16.625" style="35" customWidth="1"/>
    <col min="4605" max="4609" width="14.875" style="35" customWidth="1"/>
    <col min="4610" max="4610" width="25.625" style="35" customWidth="1"/>
    <col min="4611" max="4611" width="32.75" style="35" customWidth="1"/>
    <col min="4612" max="4612" width="16.625" style="35" customWidth="1"/>
    <col min="4613" max="4616" width="18.625" style="35" customWidth="1"/>
    <col min="4617" max="4617" width="24.875" style="35" customWidth="1"/>
    <col min="4618" max="4618" width="32.75" style="35" customWidth="1"/>
    <col min="4619" max="4619" width="16.625" style="35" customWidth="1"/>
    <col min="4620" max="4623" width="18.625" style="35" customWidth="1"/>
    <col min="4624" max="4624" width="25.25" style="35" customWidth="1"/>
    <col min="4625" max="4625" width="32.75" style="35" customWidth="1"/>
    <col min="4626" max="4626" width="16.625" style="35" customWidth="1"/>
    <col min="4627" max="4630" width="18.625" style="35" customWidth="1"/>
    <col min="4631" max="4631" width="25.25" style="35" customWidth="1"/>
    <col min="4632" max="4632" width="32.75" style="35" customWidth="1"/>
    <col min="4633" max="4633" width="16.625" style="35" customWidth="1"/>
    <col min="4634" max="4637" width="19.75" style="35" customWidth="1"/>
    <col min="4638" max="4638" width="27.25" style="35" customWidth="1"/>
    <col min="4639" max="4639" width="32.875" style="35" customWidth="1"/>
    <col min="4640" max="4640" width="15.75" style="35" customWidth="1"/>
    <col min="4641" max="4643" width="20.125" style="35" customWidth="1"/>
    <col min="4644" max="4644" width="18.625" style="35" customWidth="1"/>
    <col min="4645" max="4646" width="11.75" style="35" bestFit="1" customWidth="1"/>
    <col min="4647" max="4855" width="9" style="35" customWidth="1"/>
    <col min="4856" max="4856" width="25.625" style="35" customWidth="1"/>
    <col min="4857" max="4857" width="32.625" style="35"/>
    <col min="4858" max="4858" width="25.625" style="35" customWidth="1"/>
    <col min="4859" max="4859" width="32.625" style="35"/>
    <col min="4860" max="4860" width="16.625" style="35" customWidth="1"/>
    <col min="4861" max="4865" width="14.875" style="35" customWidth="1"/>
    <col min="4866" max="4866" width="25.625" style="35" customWidth="1"/>
    <col min="4867" max="4867" width="32.75" style="35" customWidth="1"/>
    <col min="4868" max="4868" width="16.625" style="35" customWidth="1"/>
    <col min="4869" max="4872" width="18.625" style="35" customWidth="1"/>
    <col min="4873" max="4873" width="24.875" style="35" customWidth="1"/>
    <col min="4874" max="4874" width="32.75" style="35" customWidth="1"/>
    <col min="4875" max="4875" width="16.625" style="35" customWidth="1"/>
    <col min="4876" max="4879" width="18.625" style="35" customWidth="1"/>
    <col min="4880" max="4880" width="25.25" style="35" customWidth="1"/>
    <col min="4881" max="4881" width="32.75" style="35" customWidth="1"/>
    <col min="4882" max="4882" width="16.625" style="35" customWidth="1"/>
    <col min="4883" max="4886" width="18.625" style="35" customWidth="1"/>
    <col min="4887" max="4887" width="25.25" style="35" customWidth="1"/>
    <col min="4888" max="4888" width="32.75" style="35" customWidth="1"/>
    <col min="4889" max="4889" width="16.625" style="35" customWidth="1"/>
    <col min="4890" max="4893" width="19.75" style="35" customWidth="1"/>
    <col min="4894" max="4894" width="27.25" style="35" customWidth="1"/>
    <col min="4895" max="4895" width="32.875" style="35" customWidth="1"/>
    <col min="4896" max="4896" width="15.75" style="35" customWidth="1"/>
    <col min="4897" max="4899" width="20.125" style="35" customWidth="1"/>
    <col min="4900" max="4900" width="18.625" style="35" customWidth="1"/>
    <col min="4901" max="4902" width="11.75" style="35" bestFit="1" customWidth="1"/>
    <col min="4903" max="5111" width="9" style="35" customWidth="1"/>
    <col min="5112" max="5112" width="25.625" style="35" customWidth="1"/>
    <col min="5113" max="5113" width="32.625" style="35"/>
    <col min="5114" max="5114" width="25.625" style="35" customWidth="1"/>
    <col min="5115" max="5115" width="32.625" style="35"/>
    <col min="5116" max="5116" width="16.625" style="35" customWidth="1"/>
    <col min="5117" max="5121" width="14.875" style="35" customWidth="1"/>
    <col min="5122" max="5122" width="25.625" style="35" customWidth="1"/>
    <col min="5123" max="5123" width="32.75" style="35" customWidth="1"/>
    <col min="5124" max="5124" width="16.625" style="35" customWidth="1"/>
    <col min="5125" max="5128" width="18.625" style="35" customWidth="1"/>
    <col min="5129" max="5129" width="24.875" style="35" customWidth="1"/>
    <col min="5130" max="5130" width="32.75" style="35" customWidth="1"/>
    <col min="5131" max="5131" width="16.625" style="35" customWidth="1"/>
    <col min="5132" max="5135" width="18.625" style="35" customWidth="1"/>
    <col min="5136" max="5136" width="25.25" style="35" customWidth="1"/>
    <col min="5137" max="5137" width="32.75" style="35" customWidth="1"/>
    <col min="5138" max="5138" width="16.625" style="35" customWidth="1"/>
    <col min="5139" max="5142" width="18.625" style="35" customWidth="1"/>
    <col min="5143" max="5143" width="25.25" style="35" customWidth="1"/>
    <col min="5144" max="5144" width="32.75" style="35" customWidth="1"/>
    <col min="5145" max="5145" width="16.625" style="35" customWidth="1"/>
    <col min="5146" max="5149" width="19.75" style="35" customWidth="1"/>
    <col min="5150" max="5150" width="27.25" style="35" customWidth="1"/>
    <col min="5151" max="5151" width="32.875" style="35" customWidth="1"/>
    <col min="5152" max="5152" width="15.75" style="35" customWidth="1"/>
    <col min="5153" max="5155" width="20.125" style="35" customWidth="1"/>
    <col min="5156" max="5156" width="18.625" style="35" customWidth="1"/>
    <col min="5157" max="5158" width="11.75" style="35" bestFit="1" customWidth="1"/>
    <col min="5159" max="5367" width="9" style="35" customWidth="1"/>
    <col min="5368" max="5368" width="25.625" style="35" customWidth="1"/>
    <col min="5369" max="5369" width="32.625" style="35"/>
    <col min="5370" max="5370" width="25.625" style="35" customWidth="1"/>
    <col min="5371" max="5371" width="32.625" style="35"/>
    <col min="5372" max="5372" width="16.625" style="35" customWidth="1"/>
    <col min="5373" max="5377" width="14.875" style="35" customWidth="1"/>
    <col min="5378" max="5378" width="25.625" style="35" customWidth="1"/>
    <col min="5379" max="5379" width="32.75" style="35" customWidth="1"/>
    <col min="5380" max="5380" width="16.625" style="35" customWidth="1"/>
    <col min="5381" max="5384" width="18.625" style="35" customWidth="1"/>
    <col min="5385" max="5385" width="24.875" style="35" customWidth="1"/>
    <col min="5386" max="5386" width="32.75" style="35" customWidth="1"/>
    <col min="5387" max="5387" width="16.625" style="35" customWidth="1"/>
    <col min="5388" max="5391" width="18.625" style="35" customWidth="1"/>
    <col min="5392" max="5392" width="25.25" style="35" customWidth="1"/>
    <col min="5393" max="5393" width="32.75" style="35" customWidth="1"/>
    <col min="5394" max="5394" width="16.625" style="35" customWidth="1"/>
    <col min="5395" max="5398" width="18.625" style="35" customWidth="1"/>
    <col min="5399" max="5399" width="25.25" style="35" customWidth="1"/>
    <col min="5400" max="5400" width="32.75" style="35" customWidth="1"/>
    <col min="5401" max="5401" width="16.625" style="35" customWidth="1"/>
    <col min="5402" max="5405" width="19.75" style="35" customWidth="1"/>
    <col min="5406" max="5406" width="27.25" style="35" customWidth="1"/>
    <col min="5407" max="5407" width="32.875" style="35" customWidth="1"/>
    <col min="5408" max="5408" width="15.75" style="35" customWidth="1"/>
    <col min="5409" max="5411" width="20.125" style="35" customWidth="1"/>
    <col min="5412" max="5412" width="18.625" style="35" customWidth="1"/>
    <col min="5413" max="5414" width="11.75" style="35" bestFit="1" customWidth="1"/>
    <col min="5415" max="5623" width="9" style="35" customWidth="1"/>
    <col min="5624" max="5624" width="25.625" style="35" customWidth="1"/>
    <col min="5625" max="5625" width="32.625" style="35"/>
    <col min="5626" max="5626" width="25.625" style="35" customWidth="1"/>
    <col min="5627" max="5627" width="32.625" style="35"/>
    <col min="5628" max="5628" width="16.625" style="35" customWidth="1"/>
    <col min="5629" max="5633" width="14.875" style="35" customWidth="1"/>
    <col min="5634" max="5634" width="25.625" style="35" customWidth="1"/>
    <col min="5635" max="5635" width="32.75" style="35" customWidth="1"/>
    <col min="5636" max="5636" width="16.625" style="35" customWidth="1"/>
    <col min="5637" max="5640" width="18.625" style="35" customWidth="1"/>
    <col min="5641" max="5641" width="24.875" style="35" customWidth="1"/>
    <col min="5642" max="5642" width="32.75" style="35" customWidth="1"/>
    <col min="5643" max="5643" width="16.625" style="35" customWidth="1"/>
    <col min="5644" max="5647" width="18.625" style="35" customWidth="1"/>
    <col min="5648" max="5648" width="25.25" style="35" customWidth="1"/>
    <col min="5649" max="5649" width="32.75" style="35" customWidth="1"/>
    <col min="5650" max="5650" width="16.625" style="35" customWidth="1"/>
    <col min="5651" max="5654" width="18.625" style="35" customWidth="1"/>
    <col min="5655" max="5655" width="25.25" style="35" customWidth="1"/>
    <col min="5656" max="5656" width="32.75" style="35" customWidth="1"/>
    <col min="5657" max="5657" width="16.625" style="35" customWidth="1"/>
    <col min="5658" max="5661" width="19.75" style="35" customWidth="1"/>
    <col min="5662" max="5662" width="27.25" style="35" customWidth="1"/>
    <col min="5663" max="5663" width="32.875" style="35" customWidth="1"/>
    <col min="5664" max="5664" width="15.75" style="35" customWidth="1"/>
    <col min="5665" max="5667" width="20.125" style="35" customWidth="1"/>
    <col min="5668" max="5668" width="18.625" style="35" customWidth="1"/>
    <col min="5669" max="5670" width="11.75" style="35" bestFit="1" customWidth="1"/>
    <col min="5671" max="5879" width="9" style="35" customWidth="1"/>
    <col min="5880" max="5880" width="25.625" style="35" customWidth="1"/>
    <col min="5881" max="5881" width="32.625" style="35"/>
    <col min="5882" max="5882" width="25.625" style="35" customWidth="1"/>
    <col min="5883" max="5883" width="32.625" style="35"/>
    <col min="5884" max="5884" width="16.625" style="35" customWidth="1"/>
    <col min="5885" max="5889" width="14.875" style="35" customWidth="1"/>
    <col min="5890" max="5890" width="25.625" style="35" customWidth="1"/>
    <col min="5891" max="5891" width="32.75" style="35" customWidth="1"/>
    <col min="5892" max="5892" width="16.625" style="35" customWidth="1"/>
    <col min="5893" max="5896" width="18.625" style="35" customWidth="1"/>
    <col min="5897" max="5897" width="24.875" style="35" customWidth="1"/>
    <col min="5898" max="5898" width="32.75" style="35" customWidth="1"/>
    <col min="5899" max="5899" width="16.625" style="35" customWidth="1"/>
    <col min="5900" max="5903" width="18.625" style="35" customWidth="1"/>
    <col min="5904" max="5904" width="25.25" style="35" customWidth="1"/>
    <col min="5905" max="5905" width="32.75" style="35" customWidth="1"/>
    <col min="5906" max="5906" width="16.625" style="35" customWidth="1"/>
    <col min="5907" max="5910" width="18.625" style="35" customWidth="1"/>
    <col min="5911" max="5911" width="25.25" style="35" customWidth="1"/>
    <col min="5912" max="5912" width="32.75" style="35" customWidth="1"/>
    <col min="5913" max="5913" width="16.625" style="35" customWidth="1"/>
    <col min="5914" max="5917" width="19.75" style="35" customWidth="1"/>
    <col min="5918" max="5918" width="27.25" style="35" customWidth="1"/>
    <col min="5919" max="5919" width="32.875" style="35" customWidth="1"/>
    <col min="5920" max="5920" width="15.75" style="35" customWidth="1"/>
    <col min="5921" max="5923" width="20.125" style="35" customWidth="1"/>
    <col min="5924" max="5924" width="18.625" style="35" customWidth="1"/>
    <col min="5925" max="5926" width="11.75" style="35" bestFit="1" customWidth="1"/>
    <col min="5927" max="6135" width="9" style="35" customWidth="1"/>
    <col min="6136" max="6136" width="25.625" style="35" customWidth="1"/>
    <col min="6137" max="6137" width="32.625" style="35"/>
    <col min="6138" max="6138" width="25.625" style="35" customWidth="1"/>
    <col min="6139" max="6139" width="32.625" style="35"/>
    <col min="6140" max="6140" width="16.625" style="35" customWidth="1"/>
    <col min="6141" max="6145" width="14.875" style="35" customWidth="1"/>
    <col min="6146" max="6146" width="25.625" style="35" customWidth="1"/>
    <col min="6147" max="6147" width="32.75" style="35" customWidth="1"/>
    <col min="6148" max="6148" width="16.625" style="35" customWidth="1"/>
    <col min="6149" max="6152" width="18.625" style="35" customWidth="1"/>
    <col min="6153" max="6153" width="24.875" style="35" customWidth="1"/>
    <col min="6154" max="6154" width="32.75" style="35" customWidth="1"/>
    <col min="6155" max="6155" width="16.625" style="35" customWidth="1"/>
    <col min="6156" max="6159" width="18.625" style="35" customWidth="1"/>
    <col min="6160" max="6160" width="25.25" style="35" customWidth="1"/>
    <col min="6161" max="6161" width="32.75" style="35" customWidth="1"/>
    <col min="6162" max="6162" width="16.625" style="35" customWidth="1"/>
    <col min="6163" max="6166" width="18.625" style="35" customWidth="1"/>
    <col min="6167" max="6167" width="25.25" style="35" customWidth="1"/>
    <col min="6168" max="6168" width="32.75" style="35" customWidth="1"/>
    <col min="6169" max="6169" width="16.625" style="35" customWidth="1"/>
    <col min="6170" max="6173" width="19.75" style="35" customWidth="1"/>
    <col min="6174" max="6174" width="27.25" style="35" customWidth="1"/>
    <col min="6175" max="6175" width="32.875" style="35" customWidth="1"/>
    <col min="6176" max="6176" width="15.75" style="35" customWidth="1"/>
    <col min="6177" max="6179" width="20.125" style="35" customWidth="1"/>
    <col min="6180" max="6180" width="18.625" style="35" customWidth="1"/>
    <col min="6181" max="6182" width="11.75" style="35" bestFit="1" customWidth="1"/>
    <col min="6183" max="6391" width="9" style="35" customWidth="1"/>
    <col min="6392" max="6392" width="25.625" style="35" customWidth="1"/>
    <col min="6393" max="6393" width="32.625" style="35"/>
    <col min="6394" max="6394" width="25.625" style="35" customWidth="1"/>
    <col min="6395" max="6395" width="32.625" style="35"/>
    <col min="6396" max="6396" width="16.625" style="35" customWidth="1"/>
    <col min="6397" max="6401" width="14.875" style="35" customWidth="1"/>
    <col min="6402" max="6402" width="25.625" style="35" customWidth="1"/>
    <col min="6403" max="6403" width="32.75" style="35" customWidth="1"/>
    <col min="6404" max="6404" width="16.625" style="35" customWidth="1"/>
    <col min="6405" max="6408" width="18.625" style="35" customWidth="1"/>
    <col min="6409" max="6409" width="24.875" style="35" customWidth="1"/>
    <col min="6410" max="6410" width="32.75" style="35" customWidth="1"/>
    <col min="6411" max="6411" width="16.625" style="35" customWidth="1"/>
    <col min="6412" max="6415" width="18.625" style="35" customWidth="1"/>
    <col min="6416" max="6416" width="25.25" style="35" customWidth="1"/>
    <col min="6417" max="6417" width="32.75" style="35" customWidth="1"/>
    <col min="6418" max="6418" width="16.625" style="35" customWidth="1"/>
    <col min="6419" max="6422" width="18.625" style="35" customWidth="1"/>
    <col min="6423" max="6423" width="25.25" style="35" customWidth="1"/>
    <col min="6424" max="6424" width="32.75" style="35" customWidth="1"/>
    <col min="6425" max="6425" width="16.625" style="35" customWidth="1"/>
    <col min="6426" max="6429" width="19.75" style="35" customWidth="1"/>
    <col min="6430" max="6430" width="27.25" style="35" customWidth="1"/>
    <col min="6431" max="6431" width="32.875" style="35" customWidth="1"/>
    <col min="6432" max="6432" width="15.75" style="35" customWidth="1"/>
    <col min="6433" max="6435" width="20.125" style="35" customWidth="1"/>
    <col min="6436" max="6436" width="18.625" style="35" customWidth="1"/>
    <col min="6437" max="6438" width="11.75" style="35" bestFit="1" customWidth="1"/>
    <col min="6439" max="6647" width="9" style="35" customWidth="1"/>
    <col min="6648" max="6648" width="25.625" style="35" customWidth="1"/>
    <col min="6649" max="6649" width="32.625" style="35"/>
    <col min="6650" max="6650" width="25.625" style="35" customWidth="1"/>
    <col min="6651" max="6651" width="32.625" style="35"/>
    <col min="6652" max="6652" width="16.625" style="35" customWidth="1"/>
    <col min="6653" max="6657" width="14.875" style="35" customWidth="1"/>
    <col min="6658" max="6658" width="25.625" style="35" customWidth="1"/>
    <col min="6659" max="6659" width="32.75" style="35" customWidth="1"/>
    <col min="6660" max="6660" width="16.625" style="35" customWidth="1"/>
    <col min="6661" max="6664" width="18.625" style="35" customWidth="1"/>
    <col min="6665" max="6665" width="24.875" style="35" customWidth="1"/>
    <col min="6666" max="6666" width="32.75" style="35" customWidth="1"/>
    <col min="6667" max="6667" width="16.625" style="35" customWidth="1"/>
    <col min="6668" max="6671" width="18.625" style="35" customWidth="1"/>
    <col min="6672" max="6672" width="25.25" style="35" customWidth="1"/>
    <col min="6673" max="6673" width="32.75" style="35" customWidth="1"/>
    <col min="6674" max="6674" width="16.625" style="35" customWidth="1"/>
    <col min="6675" max="6678" width="18.625" style="35" customWidth="1"/>
    <col min="6679" max="6679" width="25.25" style="35" customWidth="1"/>
    <col min="6680" max="6680" width="32.75" style="35" customWidth="1"/>
    <col min="6681" max="6681" width="16.625" style="35" customWidth="1"/>
    <col min="6682" max="6685" width="19.75" style="35" customWidth="1"/>
    <col min="6686" max="6686" width="27.25" style="35" customWidth="1"/>
    <col min="6687" max="6687" width="32.875" style="35" customWidth="1"/>
    <col min="6688" max="6688" width="15.75" style="35" customWidth="1"/>
    <col min="6689" max="6691" width="20.125" style="35" customWidth="1"/>
    <col min="6692" max="6692" width="18.625" style="35" customWidth="1"/>
    <col min="6693" max="6694" width="11.75" style="35" bestFit="1" customWidth="1"/>
    <col min="6695" max="6903" width="9" style="35" customWidth="1"/>
    <col min="6904" max="6904" width="25.625" style="35" customWidth="1"/>
    <col min="6905" max="6905" width="32.625" style="35"/>
    <col min="6906" max="6906" width="25.625" style="35" customWidth="1"/>
    <col min="6907" max="6907" width="32.625" style="35"/>
    <col min="6908" max="6908" width="16.625" style="35" customWidth="1"/>
    <col min="6909" max="6913" width="14.875" style="35" customWidth="1"/>
    <col min="6914" max="6914" width="25.625" style="35" customWidth="1"/>
    <col min="6915" max="6915" width="32.75" style="35" customWidth="1"/>
    <col min="6916" max="6916" width="16.625" style="35" customWidth="1"/>
    <col min="6917" max="6920" width="18.625" style="35" customWidth="1"/>
    <col min="6921" max="6921" width="24.875" style="35" customWidth="1"/>
    <col min="6922" max="6922" width="32.75" style="35" customWidth="1"/>
    <col min="6923" max="6923" width="16.625" style="35" customWidth="1"/>
    <col min="6924" max="6927" width="18.625" style="35" customWidth="1"/>
    <col min="6928" max="6928" width="25.25" style="35" customWidth="1"/>
    <col min="6929" max="6929" width="32.75" style="35" customWidth="1"/>
    <col min="6930" max="6930" width="16.625" style="35" customWidth="1"/>
    <col min="6931" max="6934" width="18.625" style="35" customWidth="1"/>
    <col min="6935" max="6935" width="25.25" style="35" customWidth="1"/>
    <col min="6936" max="6936" width="32.75" style="35" customWidth="1"/>
    <col min="6937" max="6937" width="16.625" style="35" customWidth="1"/>
    <col min="6938" max="6941" width="19.75" style="35" customWidth="1"/>
    <col min="6942" max="6942" width="27.25" style="35" customWidth="1"/>
    <col min="6943" max="6943" width="32.875" style="35" customWidth="1"/>
    <col min="6944" max="6944" width="15.75" style="35" customWidth="1"/>
    <col min="6945" max="6947" width="20.125" style="35" customWidth="1"/>
    <col min="6948" max="6948" width="18.625" style="35" customWidth="1"/>
    <col min="6949" max="6950" width="11.75" style="35" bestFit="1" customWidth="1"/>
    <col min="6951" max="7159" width="9" style="35" customWidth="1"/>
    <col min="7160" max="7160" width="25.625" style="35" customWidth="1"/>
    <col min="7161" max="7161" width="32.625" style="35"/>
    <col min="7162" max="7162" width="25.625" style="35" customWidth="1"/>
    <col min="7163" max="7163" width="32.625" style="35"/>
    <col min="7164" max="7164" width="16.625" style="35" customWidth="1"/>
    <col min="7165" max="7169" width="14.875" style="35" customWidth="1"/>
    <col min="7170" max="7170" width="25.625" style="35" customWidth="1"/>
    <col min="7171" max="7171" width="32.75" style="35" customWidth="1"/>
    <col min="7172" max="7172" width="16.625" style="35" customWidth="1"/>
    <col min="7173" max="7176" width="18.625" style="35" customWidth="1"/>
    <col min="7177" max="7177" width="24.875" style="35" customWidth="1"/>
    <col min="7178" max="7178" width="32.75" style="35" customWidth="1"/>
    <col min="7179" max="7179" width="16.625" style="35" customWidth="1"/>
    <col min="7180" max="7183" width="18.625" style="35" customWidth="1"/>
    <col min="7184" max="7184" width="25.25" style="35" customWidth="1"/>
    <col min="7185" max="7185" width="32.75" style="35" customWidth="1"/>
    <col min="7186" max="7186" width="16.625" style="35" customWidth="1"/>
    <col min="7187" max="7190" width="18.625" style="35" customWidth="1"/>
    <col min="7191" max="7191" width="25.25" style="35" customWidth="1"/>
    <col min="7192" max="7192" width="32.75" style="35" customWidth="1"/>
    <col min="7193" max="7193" width="16.625" style="35" customWidth="1"/>
    <col min="7194" max="7197" width="19.75" style="35" customWidth="1"/>
    <col min="7198" max="7198" width="27.25" style="35" customWidth="1"/>
    <col min="7199" max="7199" width="32.875" style="35" customWidth="1"/>
    <col min="7200" max="7200" width="15.75" style="35" customWidth="1"/>
    <col min="7201" max="7203" width="20.125" style="35" customWidth="1"/>
    <col min="7204" max="7204" width="18.625" style="35" customWidth="1"/>
    <col min="7205" max="7206" width="11.75" style="35" bestFit="1" customWidth="1"/>
    <col min="7207" max="7415" width="9" style="35" customWidth="1"/>
    <col min="7416" max="7416" width="25.625" style="35" customWidth="1"/>
    <col min="7417" max="7417" width="32.625" style="35"/>
    <col min="7418" max="7418" width="25.625" style="35" customWidth="1"/>
    <col min="7419" max="7419" width="32.625" style="35"/>
    <col min="7420" max="7420" width="16.625" style="35" customWidth="1"/>
    <col min="7421" max="7425" width="14.875" style="35" customWidth="1"/>
    <col min="7426" max="7426" width="25.625" style="35" customWidth="1"/>
    <col min="7427" max="7427" width="32.75" style="35" customWidth="1"/>
    <col min="7428" max="7428" width="16.625" style="35" customWidth="1"/>
    <col min="7429" max="7432" width="18.625" style="35" customWidth="1"/>
    <col min="7433" max="7433" width="24.875" style="35" customWidth="1"/>
    <col min="7434" max="7434" width="32.75" style="35" customWidth="1"/>
    <col min="7435" max="7435" width="16.625" style="35" customWidth="1"/>
    <col min="7436" max="7439" width="18.625" style="35" customWidth="1"/>
    <col min="7440" max="7440" width="25.25" style="35" customWidth="1"/>
    <col min="7441" max="7441" width="32.75" style="35" customWidth="1"/>
    <col min="7442" max="7442" width="16.625" style="35" customWidth="1"/>
    <col min="7443" max="7446" width="18.625" style="35" customWidth="1"/>
    <col min="7447" max="7447" width="25.25" style="35" customWidth="1"/>
    <col min="7448" max="7448" width="32.75" style="35" customWidth="1"/>
    <col min="7449" max="7449" width="16.625" style="35" customWidth="1"/>
    <col min="7450" max="7453" width="19.75" style="35" customWidth="1"/>
    <col min="7454" max="7454" width="27.25" style="35" customWidth="1"/>
    <col min="7455" max="7455" width="32.875" style="35" customWidth="1"/>
    <col min="7456" max="7456" width="15.75" style="35" customWidth="1"/>
    <col min="7457" max="7459" width="20.125" style="35" customWidth="1"/>
    <col min="7460" max="7460" width="18.625" style="35" customWidth="1"/>
    <col min="7461" max="7462" width="11.75" style="35" bestFit="1" customWidth="1"/>
    <col min="7463" max="7671" width="9" style="35" customWidth="1"/>
    <col min="7672" max="7672" width="25.625" style="35" customWidth="1"/>
    <col min="7673" max="7673" width="32.625" style="35"/>
    <col min="7674" max="7674" width="25.625" style="35" customWidth="1"/>
    <col min="7675" max="7675" width="32.625" style="35"/>
    <col min="7676" max="7676" width="16.625" style="35" customWidth="1"/>
    <col min="7677" max="7681" width="14.875" style="35" customWidth="1"/>
    <col min="7682" max="7682" width="25.625" style="35" customWidth="1"/>
    <col min="7683" max="7683" width="32.75" style="35" customWidth="1"/>
    <col min="7684" max="7684" width="16.625" style="35" customWidth="1"/>
    <col min="7685" max="7688" width="18.625" style="35" customWidth="1"/>
    <col min="7689" max="7689" width="24.875" style="35" customWidth="1"/>
    <col min="7690" max="7690" width="32.75" style="35" customWidth="1"/>
    <col min="7691" max="7691" width="16.625" style="35" customWidth="1"/>
    <col min="7692" max="7695" width="18.625" style="35" customWidth="1"/>
    <col min="7696" max="7696" width="25.25" style="35" customWidth="1"/>
    <col min="7697" max="7697" width="32.75" style="35" customWidth="1"/>
    <col min="7698" max="7698" width="16.625" style="35" customWidth="1"/>
    <col min="7699" max="7702" width="18.625" style="35" customWidth="1"/>
    <col min="7703" max="7703" width="25.25" style="35" customWidth="1"/>
    <col min="7704" max="7704" width="32.75" style="35" customWidth="1"/>
    <col min="7705" max="7705" width="16.625" style="35" customWidth="1"/>
    <col min="7706" max="7709" width="19.75" style="35" customWidth="1"/>
    <col min="7710" max="7710" width="27.25" style="35" customWidth="1"/>
    <col min="7711" max="7711" width="32.875" style="35" customWidth="1"/>
    <col min="7712" max="7712" width="15.75" style="35" customWidth="1"/>
    <col min="7713" max="7715" width="20.125" style="35" customWidth="1"/>
    <col min="7716" max="7716" width="18.625" style="35" customWidth="1"/>
    <col min="7717" max="7718" width="11.75" style="35" bestFit="1" customWidth="1"/>
    <col min="7719" max="7927" width="9" style="35" customWidth="1"/>
    <col min="7928" max="7928" width="25.625" style="35" customWidth="1"/>
    <col min="7929" max="7929" width="32.625" style="35"/>
    <col min="7930" max="7930" width="25.625" style="35" customWidth="1"/>
    <col min="7931" max="7931" width="32.625" style="35"/>
    <col min="7932" max="7932" width="16.625" style="35" customWidth="1"/>
    <col min="7933" max="7937" width="14.875" style="35" customWidth="1"/>
    <col min="7938" max="7938" width="25.625" style="35" customWidth="1"/>
    <col min="7939" max="7939" width="32.75" style="35" customWidth="1"/>
    <col min="7940" max="7940" width="16.625" style="35" customWidth="1"/>
    <col min="7941" max="7944" width="18.625" style="35" customWidth="1"/>
    <col min="7945" max="7945" width="24.875" style="35" customWidth="1"/>
    <col min="7946" max="7946" width="32.75" style="35" customWidth="1"/>
    <col min="7947" max="7947" width="16.625" style="35" customWidth="1"/>
    <col min="7948" max="7951" width="18.625" style="35" customWidth="1"/>
    <col min="7952" max="7952" width="25.25" style="35" customWidth="1"/>
    <col min="7953" max="7953" width="32.75" style="35" customWidth="1"/>
    <col min="7954" max="7954" width="16.625" style="35" customWidth="1"/>
    <col min="7955" max="7958" width="18.625" style="35" customWidth="1"/>
    <col min="7959" max="7959" width="25.25" style="35" customWidth="1"/>
    <col min="7960" max="7960" width="32.75" style="35" customWidth="1"/>
    <col min="7961" max="7961" width="16.625" style="35" customWidth="1"/>
    <col min="7962" max="7965" width="19.75" style="35" customWidth="1"/>
    <col min="7966" max="7966" width="27.25" style="35" customWidth="1"/>
    <col min="7967" max="7967" width="32.875" style="35" customWidth="1"/>
    <col min="7968" max="7968" width="15.75" style="35" customWidth="1"/>
    <col min="7969" max="7971" width="20.125" style="35" customWidth="1"/>
    <col min="7972" max="7972" width="18.625" style="35" customWidth="1"/>
    <col min="7973" max="7974" width="11.75" style="35" bestFit="1" customWidth="1"/>
    <col min="7975" max="8183" width="9" style="35" customWidth="1"/>
    <col min="8184" max="8184" width="25.625" style="35" customWidth="1"/>
    <col min="8185" max="8185" width="32.625" style="35"/>
    <col min="8186" max="8186" width="25.625" style="35" customWidth="1"/>
    <col min="8187" max="8187" width="32.625" style="35"/>
    <col min="8188" max="8188" width="16.625" style="35" customWidth="1"/>
    <col min="8189" max="8193" width="14.875" style="35" customWidth="1"/>
    <col min="8194" max="8194" width="25.625" style="35" customWidth="1"/>
    <col min="8195" max="8195" width="32.75" style="35" customWidth="1"/>
    <col min="8196" max="8196" width="16.625" style="35" customWidth="1"/>
    <col min="8197" max="8200" width="18.625" style="35" customWidth="1"/>
    <col min="8201" max="8201" width="24.875" style="35" customWidth="1"/>
    <col min="8202" max="8202" width="32.75" style="35" customWidth="1"/>
    <col min="8203" max="8203" width="16.625" style="35" customWidth="1"/>
    <col min="8204" max="8207" width="18.625" style="35" customWidth="1"/>
    <col min="8208" max="8208" width="25.25" style="35" customWidth="1"/>
    <col min="8209" max="8209" width="32.75" style="35" customWidth="1"/>
    <col min="8210" max="8210" width="16.625" style="35" customWidth="1"/>
    <col min="8211" max="8214" width="18.625" style="35" customWidth="1"/>
    <col min="8215" max="8215" width="25.25" style="35" customWidth="1"/>
    <col min="8216" max="8216" width="32.75" style="35" customWidth="1"/>
    <col min="8217" max="8217" width="16.625" style="35" customWidth="1"/>
    <col min="8218" max="8221" width="19.75" style="35" customWidth="1"/>
    <col min="8222" max="8222" width="27.25" style="35" customWidth="1"/>
    <col min="8223" max="8223" width="32.875" style="35" customWidth="1"/>
    <col min="8224" max="8224" width="15.75" style="35" customWidth="1"/>
    <col min="8225" max="8227" width="20.125" style="35" customWidth="1"/>
    <col min="8228" max="8228" width="18.625" style="35" customWidth="1"/>
    <col min="8229" max="8230" width="11.75" style="35" bestFit="1" customWidth="1"/>
    <col min="8231" max="8439" width="9" style="35" customWidth="1"/>
    <col min="8440" max="8440" width="25.625" style="35" customWidth="1"/>
    <col min="8441" max="8441" width="32.625" style="35"/>
    <col min="8442" max="8442" width="25.625" style="35" customWidth="1"/>
    <col min="8443" max="8443" width="32.625" style="35"/>
    <col min="8444" max="8444" width="16.625" style="35" customWidth="1"/>
    <col min="8445" max="8449" width="14.875" style="35" customWidth="1"/>
    <col min="8450" max="8450" width="25.625" style="35" customWidth="1"/>
    <col min="8451" max="8451" width="32.75" style="35" customWidth="1"/>
    <col min="8452" max="8452" width="16.625" style="35" customWidth="1"/>
    <col min="8453" max="8456" width="18.625" style="35" customWidth="1"/>
    <col min="8457" max="8457" width="24.875" style="35" customWidth="1"/>
    <col min="8458" max="8458" width="32.75" style="35" customWidth="1"/>
    <col min="8459" max="8459" width="16.625" style="35" customWidth="1"/>
    <col min="8460" max="8463" width="18.625" style="35" customWidth="1"/>
    <col min="8464" max="8464" width="25.25" style="35" customWidth="1"/>
    <col min="8465" max="8465" width="32.75" style="35" customWidth="1"/>
    <col min="8466" max="8466" width="16.625" style="35" customWidth="1"/>
    <col min="8467" max="8470" width="18.625" style="35" customWidth="1"/>
    <col min="8471" max="8471" width="25.25" style="35" customWidth="1"/>
    <col min="8472" max="8472" width="32.75" style="35" customWidth="1"/>
    <col min="8473" max="8473" width="16.625" style="35" customWidth="1"/>
    <col min="8474" max="8477" width="19.75" style="35" customWidth="1"/>
    <col min="8478" max="8478" width="27.25" style="35" customWidth="1"/>
    <col min="8479" max="8479" width="32.875" style="35" customWidth="1"/>
    <col min="8480" max="8480" width="15.75" style="35" customWidth="1"/>
    <col min="8481" max="8483" width="20.125" style="35" customWidth="1"/>
    <col min="8484" max="8484" width="18.625" style="35" customWidth="1"/>
    <col min="8485" max="8486" width="11.75" style="35" bestFit="1" customWidth="1"/>
    <col min="8487" max="8695" width="9" style="35" customWidth="1"/>
    <col min="8696" max="8696" width="25.625" style="35" customWidth="1"/>
    <col min="8697" max="8697" width="32.625" style="35"/>
    <col min="8698" max="8698" width="25.625" style="35" customWidth="1"/>
    <col min="8699" max="8699" width="32.625" style="35"/>
    <col min="8700" max="8700" width="16.625" style="35" customWidth="1"/>
    <col min="8701" max="8705" width="14.875" style="35" customWidth="1"/>
    <col min="8706" max="8706" width="25.625" style="35" customWidth="1"/>
    <col min="8707" max="8707" width="32.75" style="35" customWidth="1"/>
    <col min="8708" max="8708" width="16.625" style="35" customWidth="1"/>
    <col min="8709" max="8712" width="18.625" style="35" customWidth="1"/>
    <col min="8713" max="8713" width="24.875" style="35" customWidth="1"/>
    <col min="8714" max="8714" width="32.75" style="35" customWidth="1"/>
    <col min="8715" max="8715" width="16.625" style="35" customWidth="1"/>
    <col min="8716" max="8719" width="18.625" style="35" customWidth="1"/>
    <col min="8720" max="8720" width="25.25" style="35" customWidth="1"/>
    <col min="8721" max="8721" width="32.75" style="35" customWidth="1"/>
    <col min="8722" max="8722" width="16.625" style="35" customWidth="1"/>
    <col min="8723" max="8726" width="18.625" style="35" customWidth="1"/>
    <col min="8727" max="8727" width="25.25" style="35" customWidth="1"/>
    <col min="8728" max="8728" width="32.75" style="35" customWidth="1"/>
    <col min="8729" max="8729" width="16.625" style="35" customWidth="1"/>
    <col min="8730" max="8733" width="19.75" style="35" customWidth="1"/>
    <col min="8734" max="8734" width="27.25" style="35" customWidth="1"/>
    <col min="8735" max="8735" width="32.875" style="35" customWidth="1"/>
    <col min="8736" max="8736" width="15.75" style="35" customWidth="1"/>
    <col min="8737" max="8739" width="20.125" style="35" customWidth="1"/>
    <col min="8740" max="8740" width="18.625" style="35" customWidth="1"/>
    <col min="8741" max="8742" width="11.75" style="35" bestFit="1" customWidth="1"/>
    <col min="8743" max="8951" width="9" style="35" customWidth="1"/>
    <col min="8952" max="8952" width="25.625" style="35" customWidth="1"/>
    <col min="8953" max="8953" width="32.625" style="35"/>
    <col min="8954" max="8954" width="25.625" style="35" customWidth="1"/>
    <col min="8955" max="8955" width="32.625" style="35"/>
    <col min="8956" max="8956" width="16.625" style="35" customWidth="1"/>
    <col min="8957" max="8961" width="14.875" style="35" customWidth="1"/>
    <col min="8962" max="8962" width="25.625" style="35" customWidth="1"/>
    <col min="8963" max="8963" width="32.75" style="35" customWidth="1"/>
    <col min="8964" max="8964" width="16.625" style="35" customWidth="1"/>
    <col min="8965" max="8968" width="18.625" style="35" customWidth="1"/>
    <col min="8969" max="8969" width="24.875" style="35" customWidth="1"/>
    <col min="8970" max="8970" width="32.75" style="35" customWidth="1"/>
    <col min="8971" max="8971" width="16.625" style="35" customWidth="1"/>
    <col min="8972" max="8975" width="18.625" style="35" customWidth="1"/>
    <col min="8976" max="8976" width="25.25" style="35" customWidth="1"/>
    <col min="8977" max="8977" width="32.75" style="35" customWidth="1"/>
    <col min="8978" max="8978" width="16.625" style="35" customWidth="1"/>
    <col min="8979" max="8982" width="18.625" style="35" customWidth="1"/>
    <col min="8983" max="8983" width="25.25" style="35" customWidth="1"/>
    <col min="8984" max="8984" width="32.75" style="35" customWidth="1"/>
    <col min="8985" max="8985" width="16.625" style="35" customWidth="1"/>
    <col min="8986" max="8989" width="19.75" style="35" customWidth="1"/>
    <col min="8990" max="8990" width="27.25" style="35" customWidth="1"/>
    <col min="8991" max="8991" width="32.875" style="35" customWidth="1"/>
    <col min="8992" max="8992" width="15.75" style="35" customWidth="1"/>
    <col min="8993" max="8995" width="20.125" style="35" customWidth="1"/>
    <col min="8996" max="8996" width="18.625" style="35" customWidth="1"/>
    <col min="8997" max="8998" width="11.75" style="35" bestFit="1" customWidth="1"/>
    <col min="8999" max="9207" width="9" style="35" customWidth="1"/>
    <col min="9208" max="9208" width="25.625" style="35" customWidth="1"/>
    <col min="9209" max="9209" width="32.625" style="35"/>
    <col min="9210" max="9210" width="25.625" style="35" customWidth="1"/>
    <col min="9211" max="9211" width="32.625" style="35"/>
    <col min="9212" max="9212" width="16.625" style="35" customWidth="1"/>
    <col min="9213" max="9217" width="14.875" style="35" customWidth="1"/>
    <col min="9218" max="9218" width="25.625" style="35" customWidth="1"/>
    <col min="9219" max="9219" width="32.75" style="35" customWidth="1"/>
    <col min="9220" max="9220" width="16.625" style="35" customWidth="1"/>
    <col min="9221" max="9224" width="18.625" style="35" customWidth="1"/>
    <col min="9225" max="9225" width="24.875" style="35" customWidth="1"/>
    <col min="9226" max="9226" width="32.75" style="35" customWidth="1"/>
    <col min="9227" max="9227" width="16.625" style="35" customWidth="1"/>
    <col min="9228" max="9231" width="18.625" style="35" customWidth="1"/>
    <col min="9232" max="9232" width="25.25" style="35" customWidth="1"/>
    <col min="9233" max="9233" width="32.75" style="35" customWidth="1"/>
    <col min="9234" max="9234" width="16.625" style="35" customWidth="1"/>
    <col min="9235" max="9238" width="18.625" style="35" customWidth="1"/>
    <col min="9239" max="9239" width="25.25" style="35" customWidth="1"/>
    <col min="9240" max="9240" width="32.75" style="35" customWidth="1"/>
    <col min="9241" max="9241" width="16.625" style="35" customWidth="1"/>
    <col min="9242" max="9245" width="19.75" style="35" customWidth="1"/>
    <col min="9246" max="9246" width="27.25" style="35" customWidth="1"/>
    <col min="9247" max="9247" width="32.875" style="35" customWidth="1"/>
    <col min="9248" max="9248" width="15.75" style="35" customWidth="1"/>
    <col min="9249" max="9251" width="20.125" style="35" customWidth="1"/>
    <col min="9252" max="9252" width="18.625" style="35" customWidth="1"/>
    <col min="9253" max="9254" width="11.75" style="35" bestFit="1" customWidth="1"/>
    <col min="9255" max="9463" width="9" style="35" customWidth="1"/>
    <col min="9464" max="9464" width="25.625" style="35" customWidth="1"/>
    <col min="9465" max="9465" width="32.625" style="35"/>
    <col min="9466" max="9466" width="25.625" style="35" customWidth="1"/>
    <col min="9467" max="9467" width="32.625" style="35"/>
    <col min="9468" max="9468" width="16.625" style="35" customWidth="1"/>
    <col min="9469" max="9473" width="14.875" style="35" customWidth="1"/>
    <col min="9474" max="9474" width="25.625" style="35" customWidth="1"/>
    <col min="9475" max="9475" width="32.75" style="35" customWidth="1"/>
    <col min="9476" max="9476" width="16.625" style="35" customWidth="1"/>
    <col min="9477" max="9480" width="18.625" style="35" customWidth="1"/>
    <col min="9481" max="9481" width="24.875" style="35" customWidth="1"/>
    <col min="9482" max="9482" width="32.75" style="35" customWidth="1"/>
    <col min="9483" max="9483" width="16.625" style="35" customWidth="1"/>
    <col min="9484" max="9487" width="18.625" style="35" customWidth="1"/>
    <col min="9488" max="9488" width="25.25" style="35" customWidth="1"/>
    <col min="9489" max="9489" width="32.75" style="35" customWidth="1"/>
    <col min="9490" max="9490" width="16.625" style="35" customWidth="1"/>
    <col min="9491" max="9494" width="18.625" style="35" customWidth="1"/>
    <col min="9495" max="9495" width="25.25" style="35" customWidth="1"/>
    <col min="9496" max="9496" width="32.75" style="35" customWidth="1"/>
    <col min="9497" max="9497" width="16.625" style="35" customWidth="1"/>
    <col min="9498" max="9501" width="19.75" style="35" customWidth="1"/>
    <col min="9502" max="9502" width="27.25" style="35" customWidth="1"/>
    <col min="9503" max="9503" width="32.875" style="35" customWidth="1"/>
    <col min="9504" max="9504" width="15.75" style="35" customWidth="1"/>
    <col min="9505" max="9507" width="20.125" style="35" customWidth="1"/>
    <col min="9508" max="9508" width="18.625" style="35" customWidth="1"/>
    <col min="9509" max="9510" width="11.75" style="35" bestFit="1" customWidth="1"/>
    <col min="9511" max="9719" width="9" style="35" customWidth="1"/>
    <col min="9720" max="9720" width="25.625" style="35" customWidth="1"/>
    <col min="9721" max="9721" width="32.625" style="35"/>
    <col min="9722" max="9722" width="25.625" style="35" customWidth="1"/>
    <col min="9723" max="9723" width="32.625" style="35"/>
    <col min="9724" max="9724" width="16.625" style="35" customWidth="1"/>
    <col min="9725" max="9729" width="14.875" style="35" customWidth="1"/>
    <col min="9730" max="9730" width="25.625" style="35" customWidth="1"/>
    <col min="9731" max="9731" width="32.75" style="35" customWidth="1"/>
    <col min="9732" max="9732" width="16.625" style="35" customWidth="1"/>
    <col min="9733" max="9736" width="18.625" style="35" customWidth="1"/>
    <col min="9737" max="9737" width="24.875" style="35" customWidth="1"/>
    <col min="9738" max="9738" width="32.75" style="35" customWidth="1"/>
    <col min="9739" max="9739" width="16.625" style="35" customWidth="1"/>
    <col min="9740" max="9743" width="18.625" style="35" customWidth="1"/>
    <col min="9744" max="9744" width="25.25" style="35" customWidth="1"/>
    <col min="9745" max="9745" width="32.75" style="35" customWidth="1"/>
    <col min="9746" max="9746" width="16.625" style="35" customWidth="1"/>
    <col min="9747" max="9750" width="18.625" style="35" customWidth="1"/>
    <col min="9751" max="9751" width="25.25" style="35" customWidth="1"/>
    <col min="9752" max="9752" width="32.75" style="35" customWidth="1"/>
    <col min="9753" max="9753" width="16.625" style="35" customWidth="1"/>
    <col min="9754" max="9757" width="19.75" style="35" customWidth="1"/>
    <col min="9758" max="9758" width="27.25" style="35" customWidth="1"/>
    <col min="9759" max="9759" width="32.875" style="35" customWidth="1"/>
    <col min="9760" max="9760" width="15.75" style="35" customWidth="1"/>
    <col min="9761" max="9763" width="20.125" style="35" customWidth="1"/>
    <col min="9764" max="9764" width="18.625" style="35" customWidth="1"/>
    <col min="9765" max="9766" width="11.75" style="35" bestFit="1" customWidth="1"/>
    <col min="9767" max="9975" width="9" style="35" customWidth="1"/>
    <col min="9976" max="9976" width="25.625" style="35" customWidth="1"/>
    <col min="9977" max="9977" width="32.625" style="35"/>
    <col min="9978" max="9978" width="25.625" style="35" customWidth="1"/>
    <col min="9979" max="9979" width="32.625" style="35"/>
    <col min="9980" max="9980" width="16.625" style="35" customWidth="1"/>
    <col min="9981" max="9985" width="14.875" style="35" customWidth="1"/>
    <col min="9986" max="9986" width="25.625" style="35" customWidth="1"/>
    <col min="9987" max="9987" width="32.75" style="35" customWidth="1"/>
    <col min="9988" max="9988" width="16.625" style="35" customWidth="1"/>
    <col min="9989" max="9992" width="18.625" style="35" customWidth="1"/>
    <col min="9993" max="9993" width="24.875" style="35" customWidth="1"/>
    <col min="9994" max="9994" width="32.75" style="35" customWidth="1"/>
    <col min="9995" max="9995" width="16.625" style="35" customWidth="1"/>
    <col min="9996" max="9999" width="18.625" style="35" customWidth="1"/>
    <col min="10000" max="10000" width="25.25" style="35" customWidth="1"/>
    <col min="10001" max="10001" width="32.75" style="35" customWidth="1"/>
    <col min="10002" max="10002" width="16.625" style="35" customWidth="1"/>
    <col min="10003" max="10006" width="18.625" style="35" customWidth="1"/>
    <col min="10007" max="10007" width="25.25" style="35" customWidth="1"/>
    <col min="10008" max="10008" width="32.75" style="35" customWidth="1"/>
    <col min="10009" max="10009" width="16.625" style="35" customWidth="1"/>
    <col min="10010" max="10013" width="19.75" style="35" customWidth="1"/>
    <col min="10014" max="10014" width="27.25" style="35" customWidth="1"/>
    <col min="10015" max="10015" width="32.875" style="35" customWidth="1"/>
    <col min="10016" max="10016" width="15.75" style="35" customWidth="1"/>
    <col min="10017" max="10019" width="20.125" style="35" customWidth="1"/>
    <col min="10020" max="10020" width="18.625" style="35" customWidth="1"/>
    <col min="10021" max="10022" width="11.75" style="35" bestFit="1" customWidth="1"/>
    <col min="10023" max="10231" width="9" style="35" customWidth="1"/>
    <col min="10232" max="10232" width="25.625" style="35" customWidth="1"/>
    <col min="10233" max="10233" width="32.625" style="35"/>
    <col min="10234" max="10234" width="25.625" style="35" customWidth="1"/>
    <col min="10235" max="10235" width="32.625" style="35"/>
    <col min="10236" max="10236" width="16.625" style="35" customWidth="1"/>
    <col min="10237" max="10241" width="14.875" style="35" customWidth="1"/>
    <col min="10242" max="10242" width="25.625" style="35" customWidth="1"/>
    <col min="10243" max="10243" width="32.75" style="35" customWidth="1"/>
    <col min="10244" max="10244" width="16.625" style="35" customWidth="1"/>
    <col min="10245" max="10248" width="18.625" style="35" customWidth="1"/>
    <col min="10249" max="10249" width="24.875" style="35" customWidth="1"/>
    <col min="10250" max="10250" width="32.75" style="35" customWidth="1"/>
    <col min="10251" max="10251" width="16.625" style="35" customWidth="1"/>
    <col min="10252" max="10255" width="18.625" style="35" customWidth="1"/>
    <col min="10256" max="10256" width="25.25" style="35" customWidth="1"/>
    <col min="10257" max="10257" width="32.75" style="35" customWidth="1"/>
    <col min="10258" max="10258" width="16.625" style="35" customWidth="1"/>
    <col min="10259" max="10262" width="18.625" style="35" customWidth="1"/>
    <col min="10263" max="10263" width="25.25" style="35" customWidth="1"/>
    <col min="10264" max="10264" width="32.75" style="35" customWidth="1"/>
    <col min="10265" max="10265" width="16.625" style="35" customWidth="1"/>
    <col min="10266" max="10269" width="19.75" style="35" customWidth="1"/>
    <col min="10270" max="10270" width="27.25" style="35" customWidth="1"/>
    <col min="10271" max="10271" width="32.875" style="35" customWidth="1"/>
    <col min="10272" max="10272" width="15.75" style="35" customWidth="1"/>
    <col min="10273" max="10275" width="20.125" style="35" customWidth="1"/>
    <col min="10276" max="10276" width="18.625" style="35" customWidth="1"/>
    <col min="10277" max="10278" width="11.75" style="35" bestFit="1" customWidth="1"/>
    <col min="10279" max="10487" width="9" style="35" customWidth="1"/>
    <col min="10488" max="10488" width="25.625" style="35" customWidth="1"/>
    <col min="10489" max="10489" width="32.625" style="35"/>
    <col min="10490" max="10490" width="25.625" style="35" customWidth="1"/>
    <col min="10491" max="10491" width="32.625" style="35"/>
    <col min="10492" max="10492" width="16.625" style="35" customWidth="1"/>
    <col min="10493" max="10497" width="14.875" style="35" customWidth="1"/>
    <col min="10498" max="10498" width="25.625" style="35" customWidth="1"/>
    <col min="10499" max="10499" width="32.75" style="35" customWidth="1"/>
    <col min="10500" max="10500" width="16.625" style="35" customWidth="1"/>
    <col min="10501" max="10504" width="18.625" style="35" customWidth="1"/>
    <col min="10505" max="10505" width="24.875" style="35" customWidth="1"/>
    <col min="10506" max="10506" width="32.75" style="35" customWidth="1"/>
    <col min="10507" max="10507" width="16.625" style="35" customWidth="1"/>
    <col min="10508" max="10511" width="18.625" style="35" customWidth="1"/>
    <col min="10512" max="10512" width="25.25" style="35" customWidth="1"/>
    <col min="10513" max="10513" width="32.75" style="35" customWidth="1"/>
    <col min="10514" max="10514" width="16.625" style="35" customWidth="1"/>
    <col min="10515" max="10518" width="18.625" style="35" customWidth="1"/>
    <col min="10519" max="10519" width="25.25" style="35" customWidth="1"/>
    <col min="10520" max="10520" width="32.75" style="35" customWidth="1"/>
    <col min="10521" max="10521" width="16.625" style="35" customWidth="1"/>
    <col min="10522" max="10525" width="19.75" style="35" customWidth="1"/>
    <col min="10526" max="10526" width="27.25" style="35" customWidth="1"/>
    <col min="10527" max="10527" width="32.875" style="35" customWidth="1"/>
    <col min="10528" max="10528" width="15.75" style="35" customWidth="1"/>
    <col min="10529" max="10531" width="20.125" style="35" customWidth="1"/>
    <col min="10532" max="10532" width="18.625" style="35" customWidth="1"/>
    <col min="10533" max="10534" width="11.75" style="35" bestFit="1" customWidth="1"/>
    <col min="10535" max="10743" width="9" style="35" customWidth="1"/>
    <col min="10744" max="10744" width="25.625" style="35" customWidth="1"/>
    <col min="10745" max="10745" width="32.625" style="35"/>
    <col min="10746" max="10746" width="25.625" style="35" customWidth="1"/>
    <col min="10747" max="10747" width="32.625" style="35"/>
    <col min="10748" max="10748" width="16.625" style="35" customWidth="1"/>
    <col min="10749" max="10753" width="14.875" style="35" customWidth="1"/>
    <col min="10754" max="10754" width="25.625" style="35" customWidth="1"/>
    <col min="10755" max="10755" width="32.75" style="35" customWidth="1"/>
    <col min="10756" max="10756" width="16.625" style="35" customWidth="1"/>
    <col min="10757" max="10760" width="18.625" style="35" customWidth="1"/>
    <col min="10761" max="10761" width="24.875" style="35" customWidth="1"/>
    <col min="10762" max="10762" width="32.75" style="35" customWidth="1"/>
    <col min="10763" max="10763" width="16.625" style="35" customWidth="1"/>
    <col min="10764" max="10767" width="18.625" style="35" customWidth="1"/>
    <col min="10768" max="10768" width="25.25" style="35" customWidth="1"/>
    <col min="10769" max="10769" width="32.75" style="35" customWidth="1"/>
    <col min="10770" max="10770" width="16.625" style="35" customWidth="1"/>
    <col min="10771" max="10774" width="18.625" style="35" customWidth="1"/>
    <col min="10775" max="10775" width="25.25" style="35" customWidth="1"/>
    <col min="10776" max="10776" width="32.75" style="35" customWidth="1"/>
    <col min="10777" max="10777" width="16.625" style="35" customWidth="1"/>
    <col min="10778" max="10781" width="19.75" style="35" customWidth="1"/>
    <col min="10782" max="10782" width="27.25" style="35" customWidth="1"/>
    <col min="10783" max="10783" width="32.875" style="35" customWidth="1"/>
    <col min="10784" max="10784" width="15.75" style="35" customWidth="1"/>
    <col min="10785" max="10787" width="20.125" style="35" customWidth="1"/>
    <col min="10788" max="10788" width="18.625" style="35" customWidth="1"/>
    <col min="10789" max="10790" width="11.75" style="35" bestFit="1" customWidth="1"/>
    <col min="10791" max="10999" width="9" style="35" customWidth="1"/>
    <col min="11000" max="11000" width="25.625" style="35" customWidth="1"/>
    <col min="11001" max="11001" width="32.625" style="35"/>
    <col min="11002" max="11002" width="25.625" style="35" customWidth="1"/>
    <col min="11003" max="11003" width="32.625" style="35"/>
    <col min="11004" max="11004" width="16.625" style="35" customWidth="1"/>
    <col min="11005" max="11009" width="14.875" style="35" customWidth="1"/>
    <col min="11010" max="11010" width="25.625" style="35" customWidth="1"/>
    <col min="11011" max="11011" width="32.75" style="35" customWidth="1"/>
    <col min="11012" max="11012" width="16.625" style="35" customWidth="1"/>
    <col min="11013" max="11016" width="18.625" style="35" customWidth="1"/>
    <col min="11017" max="11017" width="24.875" style="35" customWidth="1"/>
    <col min="11018" max="11018" width="32.75" style="35" customWidth="1"/>
    <col min="11019" max="11019" width="16.625" style="35" customWidth="1"/>
    <col min="11020" max="11023" width="18.625" style="35" customWidth="1"/>
    <col min="11024" max="11024" width="25.25" style="35" customWidth="1"/>
    <col min="11025" max="11025" width="32.75" style="35" customWidth="1"/>
    <col min="11026" max="11026" width="16.625" style="35" customWidth="1"/>
    <col min="11027" max="11030" width="18.625" style="35" customWidth="1"/>
    <col min="11031" max="11031" width="25.25" style="35" customWidth="1"/>
    <col min="11032" max="11032" width="32.75" style="35" customWidth="1"/>
    <col min="11033" max="11033" width="16.625" style="35" customWidth="1"/>
    <col min="11034" max="11037" width="19.75" style="35" customWidth="1"/>
    <col min="11038" max="11038" width="27.25" style="35" customWidth="1"/>
    <col min="11039" max="11039" width="32.875" style="35" customWidth="1"/>
    <col min="11040" max="11040" width="15.75" style="35" customWidth="1"/>
    <col min="11041" max="11043" width="20.125" style="35" customWidth="1"/>
    <col min="11044" max="11044" width="18.625" style="35" customWidth="1"/>
    <col min="11045" max="11046" width="11.75" style="35" bestFit="1" customWidth="1"/>
    <col min="11047" max="11255" width="9" style="35" customWidth="1"/>
    <col min="11256" max="11256" width="25.625" style="35" customWidth="1"/>
    <col min="11257" max="11257" width="32.625" style="35"/>
    <col min="11258" max="11258" width="25.625" style="35" customWidth="1"/>
    <col min="11259" max="11259" width="32.625" style="35"/>
    <col min="11260" max="11260" width="16.625" style="35" customWidth="1"/>
    <col min="11261" max="11265" width="14.875" style="35" customWidth="1"/>
    <col min="11266" max="11266" width="25.625" style="35" customWidth="1"/>
    <col min="11267" max="11267" width="32.75" style="35" customWidth="1"/>
    <col min="11268" max="11268" width="16.625" style="35" customWidth="1"/>
    <col min="11269" max="11272" width="18.625" style="35" customWidth="1"/>
    <col min="11273" max="11273" width="24.875" style="35" customWidth="1"/>
    <col min="11274" max="11274" width="32.75" style="35" customWidth="1"/>
    <col min="11275" max="11275" width="16.625" style="35" customWidth="1"/>
    <col min="11276" max="11279" width="18.625" style="35" customWidth="1"/>
    <col min="11280" max="11280" width="25.25" style="35" customWidth="1"/>
    <col min="11281" max="11281" width="32.75" style="35" customWidth="1"/>
    <col min="11282" max="11282" width="16.625" style="35" customWidth="1"/>
    <col min="11283" max="11286" width="18.625" style="35" customWidth="1"/>
    <col min="11287" max="11287" width="25.25" style="35" customWidth="1"/>
    <col min="11288" max="11288" width="32.75" style="35" customWidth="1"/>
    <col min="11289" max="11289" width="16.625" style="35" customWidth="1"/>
    <col min="11290" max="11293" width="19.75" style="35" customWidth="1"/>
    <col min="11294" max="11294" width="27.25" style="35" customWidth="1"/>
    <col min="11295" max="11295" width="32.875" style="35" customWidth="1"/>
    <col min="11296" max="11296" width="15.75" style="35" customWidth="1"/>
    <col min="11297" max="11299" width="20.125" style="35" customWidth="1"/>
    <col min="11300" max="11300" width="18.625" style="35" customWidth="1"/>
    <col min="11301" max="11302" width="11.75" style="35" bestFit="1" customWidth="1"/>
    <col min="11303" max="11511" width="9" style="35" customWidth="1"/>
    <col min="11512" max="11512" width="25.625" style="35" customWidth="1"/>
    <col min="11513" max="11513" width="32.625" style="35"/>
    <col min="11514" max="11514" width="25.625" style="35" customWidth="1"/>
    <col min="11515" max="11515" width="32.625" style="35"/>
    <col min="11516" max="11516" width="16.625" style="35" customWidth="1"/>
    <col min="11517" max="11521" width="14.875" style="35" customWidth="1"/>
    <col min="11522" max="11522" width="25.625" style="35" customWidth="1"/>
    <col min="11523" max="11523" width="32.75" style="35" customWidth="1"/>
    <col min="11524" max="11524" width="16.625" style="35" customWidth="1"/>
    <col min="11525" max="11528" width="18.625" style="35" customWidth="1"/>
    <col min="11529" max="11529" width="24.875" style="35" customWidth="1"/>
    <col min="11530" max="11530" width="32.75" style="35" customWidth="1"/>
    <col min="11531" max="11531" width="16.625" style="35" customWidth="1"/>
    <col min="11532" max="11535" width="18.625" style="35" customWidth="1"/>
    <col min="11536" max="11536" width="25.25" style="35" customWidth="1"/>
    <col min="11537" max="11537" width="32.75" style="35" customWidth="1"/>
    <col min="11538" max="11538" width="16.625" style="35" customWidth="1"/>
    <col min="11539" max="11542" width="18.625" style="35" customWidth="1"/>
    <col min="11543" max="11543" width="25.25" style="35" customWidth="1"/>
    <col min="11544" max="11544" width="32.75" style="35" customWidth="1"/>
    <col min="11545" max="11545" width="16.625" style="35" customWidth="1"/>
    <col min="11546" max="11549" width="19.75" style="35" customWidth="1"/>
    <col min="11550" max="11550" width="27.25" style="35" customWidth="1"/>
    <col min="11551" max="11551" width="32.875" style="35" customWidth="1"/>
    <col min="11552" max="11552" width="15.75" style="35" customWidth="1"/>
    <col min="11553" max="11555" width="20.125" style="35" customWidth="1"/>
    <col min="11556" max="11556" width="18.625" style="35" customWidth="1"/>
    <col min="11557" max="11558" width="11.75" style="35" bestFit="1" customWidth="1"/>
    <col min="11559" max="11767" width="9" style="35" customWidth="1"/>
    <col min="11768" max="11768" width="25.625" style="35" customWidth="1"/>
    <col min="11769" max="11769" width="32.625" style="35"/>
    <col min="11770" max="11770" width="25.625" style="35" customWidth="1"/>
    <col min="11771" max="11771" width="32.625" style="35"/>
    <col min="11772" max="11772" width="16.625" style="35" customWidth="1"/>
    <col min="11773" max="11777" width="14.875" style="35" customWidth="1"/>
    <col min="11778" max="11778" width="25.625" style="35" customWidth="1"/>
    <col min="11779" max="11779" width="32.75" style="35" customWidth="1"/>
    <col min="11780" max="11780" width="16.625" style="35" customWidth="1"/>
    <col min="11781" max="11784" width="18.625" style="35" customWidth="1"/>
    <col min="11785" max="11785" width="24.875" style="35" customWidth="1"/>
    <col min="11786" max="11786" width="32.75" style="35" customWidth="1"/>
    <col min="11787" max="11787" width="16.625" style="35" customWidth="1"/>
    <col min="11788" max="11791" width="18.625" style="35" customWidth="1"/>
    <col min="11792" max="11792" width="25.25" style="35" customWidth="1"/>
    <col min="11793" max="11793" width="32.75" style="35" customWidth="1"/>
    <col min="11794" max="11794" width="16.625" style="35" customWidth="1"/>
    <col min="11795" max="11798" width="18.625" style="35" customWidth="1"/>
    <col min="11799" max="11799" width="25.25" style="35" customWidth="1"/>
    <col min="11800" max="11800" width="32.75" style="35" customWidth="1"/>
    <col min="11801" max="11801" width="16.625" style="35" customWidth="1"/>
    <col min="11802" max="11805" width="19.75" style="35" customWidth="1"/>
    <col min="11806" max="11806" width="27.25" style="35" customWidth="1"/>
    <col min="11807" max="11807" width="32.875" style="35" customWidth="1"/>
    <col min="11808" max="11808" width="15.75" style="35" customWidth="1"/>
    <col min="11809" max="11811" width="20.125" style="35" customWidth="1"/>
    <col min="11812" max="11812" width="18.625" style="35" customWidth="1"/>
    <col min="11813" max="11814" width="11.75" style="35" bestFit="1" customWidth="1"/>
    <col min="11815" max="12023" width="9" style="35" customWidth="1"/>
    <col min="12024" max="12024" width="25.625" style="35" customWidth="1"/>
    <col min="12025" max="12025" width="32.625" style="35"/>
    <col min="12026" max="12026" width="25.625" style="35" customWidth="1"/>
    <col min="12027" max="12027" width="32.625" style="35"/>
    <col min="12028" max="12028" width="16.625" style="35" customWidth="1"/>
    <col min="12029" max="12033" width="14.875" style="35" customWidth="1"/>
    <col min="12034" max="12034" width="25.625" style="35" customWidth="1"/>
    <col min="12035" max="12035" width="32.75" style="35" customWidth="1"/>
    <col min="12036" max="12036" width="16.625" style="35" customWidth="1"/>
    <col min="12037" max="12040" width="18.625" style="35" customWidth="1"/>
    <col min="12041" max="12041" width="24.875" style="35" customWidth="1"/>
    <col min="12042" max="12042" width="32.75" style="35" customWidth="1"/>
    <col min="12043" max="12043" width="16.625" style="35" customWidth="1"/>
    <col min="12044" max="12047" width="18.625" style="35" customWidth="1"/>
    <col min="12048" max="12048" width="25.25" style="35" customWidth="1"/>
    <col min="12049" max="12049" width="32.75" style="35" customWidth="1"/>
    <col min="12050" max="12050" width="16.625" style="35" customWidth="1"/>
    <col min="12051" max="12054" width="18.625" style="35" customWidth="1"/>
    <col min="12055" max="12055" width="25.25" style="35" customWidth="1"/>
    <col min="12056" max="12056" width="32.75" style="35" customWidth="1"/>
    <col min="12057" max="12057" width="16.625" style="35" customWidth="1"/>
    <col min="12058" max="12061" width="19.75" style="35" customWidth="1"/>
    <col min="12062" max="12062" width="27.25" style="35" customWidth="1"/>
    <col min="12063" max="12063" width="32.875" style="35" customWidth="1"/>
    <col min="12064" max="12064" width="15.75" style="35" customWidth="1"/>
    <col min="12065" max="12067" width="20.125" style="35" customWidth="1"/>
    <col min="12068" max="12068" width="18.625" style="35" customWidth="1"/>
    <col min="12069" max="12070" width="11.75" style="35" bestFit="1" customWidth="1"/>
    <col min="12071" max="12279" width="9" style="35" customWidth="1"/>
    <col min="12280" max="12280" width="25.625" style="35" customWidth="1"/>
    <col min="12281" max="12281" width="32.625" style="35"/>
    <col min="12282" max="12282" width="25.625" style="35" customWidth="1"/>
    <col min="12283" max="12283" width="32.625" style="35"/>
    <col min="12284" max="12284" width="16.625" style="35" customWidth="1"/>
    <col min="12285" max="12289" width="14.875" style="35" customWidth="1"/>
    <col min="12290" max="12290" width="25.625" style="35" customWidth="1"/>
    <col min="12291" max="12291" width="32.75" style="35" customWidth="1"/>
    <col min="12292" max="12292" width="16.625" style="35" customWidth="1"/>
    <col min="12293" max="12296" width="18.625" style="35" customWidth="1"/>
    <col min="12297" max="12297" width="24.875" style="35" customWidth="1"/>
    <col min="12298" max="12298" width="32.75" style="35" customWidth="1"/>
    <col min="12299" max="12299" width="16.625" style="35" customWidth="1"/>
    <col min="12300" max="12303" width="18.625" style="35" customWidth="1"/>
    <col min="12304" max="12304" width="25.25" style="35" customWidth="1"/>
    <col min="12305" max="12305" width="32.75" style="35" customWidth="1"/>
    <col min="12306" max="12306" width="16.625" style="35" customWidth="1"/>
    <col min="12307" max="12310" width="18.625" style="35" customWidth="1"/>
    <col min="12311" max="12311" width="25.25" style="35" customWidth="1"/>
    <col min="12312" max="12312" width="32.75" style="35" customWidth="1"/>
    <col min="12313" max="12313" width="16.625" style="35" customWidth="1"/>
    <col min="12314" max="12317" width="19.75" style="35" customWidth="1"/>
    <col min="12318" max="12318" width="27.25" style="35" customWidth="1"/>
    <col min="12319" max="12319" width="32.875" style="35" customWidth="1"/>
    <col min="12320" max="12320" width="15.75" style="35" customWidth="1"/>
    <col min="12321" max="12323" width="20.125" style="35" customWidth="1"/>
    <col min="12324" max="12324" width="18.625" style="35" customWidth="1"/>
    <col min="12325" max="12326" width="11.75" style="35" bestFit="1" customWidth="1"/>
    <col min="12327" max="12535" width="9" style="35" customWidth="1"/>
    <col min="12536" max="12536" width="25.625" style="35" customWidth="1"/>
    <col min="12537" max="12537" width="32.625" style="35"/>
    <col min="12538" max="12538" width="25.625" style="35" customWidth="1"/>
    <col min="12539" max="12539" width="32.625" style="35"/>
    <col min="12540" max="12540" width="16.625" style="35" customWidth="1"/>
    <col min="12541" max="12545" width="14.875" style="35" customWidth="1"/>
    <col min="12546" max="12546" width="25.625" style="35" customWidth="1"/>
    <col min="12547" max="12547" width="32.75" style="35" customWidth="1"/>
    <col min="12548" max="12548" width="16.625" style="35" customWidth="1"/>
    <col min="12549" max="12552" width="18.625" style="35" customWidth="1"/>
    <col min="12553" max="12553" width="24.875" style="35" customWidth="1"/>
    <col min="12554" max="12554" width="32.75" style="35" customWidth="1"/>
    <col min="12555" max="12555" width="16.625" style="35" customWidth="1"/>
    <col min="12556" max="12559" width="18.625" style="35" customWidth="1"/>
    <col min="12560" max="12560" width="25.25" style="35" customWidth="1"/>
    <col min="12561" max="12561" width="32.75" style="35" customWidth="1"/>
    <col min="12562" max="12562" width="16.625" style="35" customWidth="1"/>
    <col min="12563" max="12566" width="18.625" style="35" customWidth="1"/>
    <col min="12567" max="12567" width="25.25" style="35" customWidth="1"/>
    <col min="12568" max="12568" width="32.75" style="35" customWidth="1"/>
    <col min="12569" max="12569" width="16.625" style="35" customWidth="1"/>
    <col min="12570" max="12573" width="19.75" style="35" customWidth="1"/>
    <col min="12574" max="12574" width="27.25" style="35" customWidth="1"/>
    <col min="12575" max="12575" width="32.875" style="35" customWidth="1"/>
    <col min="12576" max="12576" width="15.75" style="35" customWidth="1"/>
    <col min="12577" max="12579" width="20.125" style="35" customWidth="1"/>
    <col min="12580" max="12580" width="18.625" style="35" customWidth="1"/>
    <col min="12581" max="12582" width="11.75" style="35" bestFit="1" customWidth="1"/>
    <col min="12583" max="12791" width="9" style="35" customWidth="1"/>
    <col min="12792" max="12792" width="25.625" style="35" customWidth="1"/>
    <col min="12793" max="12793" width="32.625" style="35"/>
    <col min="12794" max="12794" width="25.625" style="35" customWidth="1"/>
    <col min="12795" max="12795" width="32.625" style="35"/>
    <col min="12796" max="12796" width="16.625" style="35" customWidth="1"/>
    <col min="12797" max="12801" width="14.875" style="35" customWidth="1"/>
    <col min="12802" max="12802" width="25.625" style="35" customWidth="1"/>
    <col min="12803" max="12803" width="32.75" style="35" customWidth="1"/>
    <col min="12804" max="12804" width="16.625" style="35" customWidth="1"/>
    <col min="12805" max="12808" width="18.625" style="35" customWidth="1"/>
    <col min="12809" max="12809" width="24.875" style="35" customWidth="1"/>
    <col min="12810" max="12810" width="32.75" style="35" customWidth="1"/>
    <col min="12811" max="12811" width="16.625" style="35" customWidth="1"/>
    <col min="12812" max="12815" width="18.625" style="35" customWidth="1"/>
    <col min="12816" max="12816" width="25.25" style="35" customWidth="1"/>
    <col min="12817" max="12817" width="32.75" style="35" customWidth="1"/>
    <col min="12818" max="12818" width="16.625" style="35" customWidth="1"/>
    <col min="12819" max="12822" width="18.625" style="35" customWidth="1"/>
    <col min="12823" max="12823" width="25.25" style="35" customWidth="1"/>
    <col min="12824" max="12824" width="32.75" style="35" customWidth="1"/>
    <col min="12825" max="12825" width="16.625" style="35" customWidth="1"/>
    <col min="12826" max="12829" width="19.75" style="35" customWidth="1"/>
    <col min="12830" max="12830" width="27.25" style="35" customWidth="1"/>
    <col min="12831" max="12831" width="32.875" style="35" customWidth="1"/>
    <col min="12832" max="12832" width="15.75" style="35" customWidth="1"/>
    <col min="12833" max="12835" width="20.125" style="35" customWidth="1"/>
    <col min="12836" max="12836" width="18.625" style="35" customWidth="1"/>
    <col min="12837" max="12838" width="11.75" style="35" bestFit="1" customWidth="1"/>
    <col min="12839" max="13047" width="9" style="35" customWidth="1"/>
    <col min="13048" max="13048" width="25.625" style="35" customWidth="1"/>
    <col min="13049" max="13049" width="32.625" style="35"/>
    <col min="13050" max="13050" width="25.625" style="35" customWidth="1"/>
    <col min="13051" max="13051" width="32.625" style="35"/>
    <col min="13052" max="13052" width="16.625" style="35" customWidth="1"/>
    <col min="13053" max="13057" width="14.875" style="35" customWidth="1"/>
    <col min="13058" max="13058" width="25.625" style="35" customWidth="1"/>
    <col min="13059" max="13059" width="32.75" style="35" customWidth="1"/>
    <col min="13060" max="13060" width="16.625" style="35" customWidth="1"/>
    <col min="13061" max="13064" width="18.625" style="35" customWidth="1"/>
    <col min="13065" max="13065" width="24.875" style="35" customWidth="1"/>
    <col min="13066" max="13066" width="32.75" style="35" customWidth="1"/>
    <col min="13067" max="13067" width="16.625" style="35" customWidth="1"/>
    <col min="13068" max="13071" width="18.625" style="35" customWidth="1"/>
    <col min="13072" max="13072" width="25.25" style="35" customWidth="1"/>
    <col min="13073" max="13073" width="32.75" style="35" customWidth="1"/>
    <col min="13074" max="13074" width="16.625" style="35" customWidth="1"/>
    <col min="13075" max="13078" width="18.625" style="35" customWidth="1"/>
    <col min="13079" max="13079" width="25.25" style="35" customWidth="1"/>
    <col min="13080" max="13080" width="32.75" style="35" customWidth="1"/>
    <col min="13081" max="13081" width="16.625" style="35" customWidth="1"/>
    <col min="13082" max="13085" width="19.75" style="35" customWidth="1"/>
    <col min="13086" max="13086" width="27.25" style="35" customWidth="1"/>
    <col min="13087" max="13087" width="32.875" style="35" customWidth="1"/>
    <col min="13088" max="13088" width="15.75" style="35" customWidth="1"/>
    <col min="13089" max="13091" width="20.125" style="35" customWidth="1"/>
    <col min="13092" max="13092" width="18.625" style="35" customWidth="1"/>
    <col min="13093" max="13094" width="11.75" style="35" bestFit="1" customWidth="1"/>
    <col min="13095" max="13303" width="9" style="35" customWidth="1"/>
    <col min="13304" max="13304" width="25.625" style="35" customWidth="1"/>
    <col min="13305" max="13305" width="32.625" style="35"/>
    <col min="13306" max="13306" width="25.625" style="35" customWidth="1"/>
    <col min="13307" max="13307" width="32.625" style="35"/>
    <col min="13308" max="13308" width="16.625" style="35" customWidth="1"/>
    <col min="13309" max="13313" width="14.875" style="35" customWidth="1"/>
    <col min="13314" max="13314" width="25.625" style="35" customWidth="1"/>
    <col min="13315" max="13315" width="32.75" style="35" customWidth="1"/>
    <col min="13316" max="13316" width="16.625" style="35" customWidth="1"/>
    <col min="13317" max="13320" width="18.625" style="35" customWidth="1"/>
    <col min="13321" max="13321" width="24.875" style="35" customWidth="1"/>
    <col min="13322" max="13322" width="32.75" style="35" customWidth="1"/>
    <col min="13323" max="13323" width="16.625" style="35" customWidth="1"/>
    <col min="13324" max="13327" width="18.625" style="35" customWidth="1"/>
    <col min="13328" max="13328" width="25.25" style="35" customWidth="1"/>
    <col min="13329" max="13329" width="32.75" style="35" customWidth="1"/>
    <col min="13330" max="13330" width="16.625" style="35" customWidth="1"/>
    <col min="13331" max="13334" width="18.625" style="35" customWidth="1"/>
    <col min="13335" max="13335" width="25.25" style="35" customWidth="1"/>
    <col min="13336" max="13336" width="32.75" style="35" customWidth="1"/>
    <col min="13337" max="13337" width="16.625" style="35" customWidth="1"/>
    <col min="13338" max="13341" width="19.75" style="35" customWidth="1"/>
    <col min="13342" max="13342" width="27.25" style="35" customWidth="1"/>
    <col min="13343" max="13343" width="32.875" style="35" customWidth="1"/>
    <col min="13344" max="13344" width="15.75" style="35" customWidth="1"/>
    <col min="13345" max="13347" width="20.125" style="35" customWidth="1"/>
    <col min="13348" max="13348" width="18.625" style="35" customWidth="1"/>
    <col min="13349" max="13350" width="11.75" style="35" bestFit="1" customWidth="1"/>
    <col min="13351" max="13559" width="9" style="35" customWidth="1"/>
    <col min="13560" max="13560" width="25.625" style="35" customWidth="1"/>
    <col min="13561" max="13561" width="32.625" style="35"/>
    <col min="13562" max="13562" width="25.625" style="35" customWidth="1"/>
    <col min="13563" max="13563" width="32.625" style="35"/>
    <col min="13564" max="13564" width="16.625" style="35" customWidth="1"/>
    <col min="13565" max="13569" width="14.875" style="35" customWidth="1"/>
    <col min="13570" max="13570" width="25.625" style="35" customWidth="1"/>
    <col min="13571" max="13571" width="32.75" style="35" customWidth="1"/>
    <col min="13572" max="13572" width="16.625" style="35" customWidth="1"/>
    <col min="13573" max="13576" width="18.625" style="35" customWidth="1"/>
    <col min="13577" max="13577" width="24.875" style="35" customWidth="1"/>
    <col min="13578" max="13578" width="32.75" style="35" customWidth="1"/>
    <col min="13579" max="13579" width="16.625" style="35" customWidth="1"/>
    <col min="13580" max="13583" width="18.625" style="35" customWidth="1"/>
    <col min="13584" max="13584" width="25.25" style="35" customWidth="1"/>
    <col min="13585" max="13585" width="32.75" style="35" customWidth="1"/>
    <col min="13586" max="13586" width="16.625" style="35" customWidth="1"/>
    <col min="13587" max="13590" width="18.625" style="35" customWidth="1"/>
    <col min="13591" max="13591" width="25.25" style="35" customWidth="1"/>
    <col min="13592" max="13592" width="32.75" style="35" customWidth="1"/>
    <col min="13593" max="13593" width="16.625" style="35" customWidth="1"/>
    <col min="13594" max="13597" width="19.75" style="35" customWidth="1"/>
    <col min="13598" max="13598" width="27.25" style="35" customWidth="1"/>
    <col min="13599" max="13599" width="32.875" style="35" customWidth="1"/>
    <col min="13600" max="13600" width="15.75" style="35" customWidth="1"/>
    <col min="13601" max="13603" width="20.125" style="35" customWidth="1"/>
    <col min="13604" max="13604" width="18.625" style="35" customWidth="1"/>
    <col min="13605" max="13606" width="11.75" style="35" bestFit="1" customWidth="1"/>
    <col min="13607" max="13815" width="9" style="35" customWidth="1"/>
    <col min="13816" max="13816" width="25.625" style="35" customWidth="1"/>
    <col min="13817" max="13817" width="32.625" style="35"/>
    <col min="13818" max="13818" width="25.625" style="35" customWidth="1"/>
    <col min="13819" max="13819" width="32.625" style="35"/>
    <col min="13820" max="13820" width="16.625" style="35" customWidth="1"/>
    <col min="13821" max="13825" width="14.875" style="35" customWidth="1"/>
    <col min="13826" max="13826" width="25.625" style="35" customWidth="1"/>
    <col min="13827" max="13827" width="32.75" style="35" customWidth="1"/>
    <col min="13828" max="13828" width="16.625" style="35" customWidth="1"/>
    <col min="13829" max="13832" width="18.625" style="35" customWidth="1"/>
    <col min="13833" max="13833" width="24.875" style="35" customWidth="1"/>
    <col min="13834" max="13834" width="32.75" style="35" customWidth="1"/>
    <col min="13835" max="13835" width="16.625" style="35" customWidth="1"/>
    <col min="13836" max="13839" width="18.625" style="35" customWidth="1"/>
    <col min="13840" max="13840" width="25.25" style="35" customWidth="1"/>
    <col min="13841" max="13841" width="32.75" style="35" customWidth="1"/>
    <col min="13842" max="13842" width="16.625" style="35" customWidth="1"/>
    <col min="13843" max="13846" width="18.625" style="35" customWidth="1"/>
    <col min="13847" max="13847" width="25.25" style="35" customWidth="1"/>
    <col min="13848" max="13848" width="32.75" style="35" customWidth="1"/>
    <col min="13849" max="13849" width="16.625" style="35" customWidth="1"/>
    <col min="13850" max="13853" width="19.75" style="35" customWidth="1"/>
    <col min="13854" max="13854" width="27.25" style="35" customWidth="1"/>
    <col min="13855" max="13855" width="32.875" style="35" customWidth="1"/>
    <col min="13856" max="13856" width="15.75" style="35" customWidth="1"/>
    <col min="13857" max="13859" width="20.125" style="35" customWidth="1"/>
    <col min="13860" max="13860" width="18.625" style="35" customWidth="1"/>
    <col min="13861" max="13862" width="11.75" style="35" bestFit="1" customWidth="1"/>
    <col min="13863" max="14071" width="9" style="35" customWidth="1"/>
    <col min="14072" max="14072" width="25.625" style="35" customWidth="1"/>
    <col min="14073" max="14073" width="32.625" style="35"/>
    <col min="14074" max="14074" width="25.625" style="35" customWidth="1"/>
    <col min="14075" max="14075" width="32.625" style="35"/>
    <col min="14076" max="14076" width="16.625" style="35" customWidth="1"/>
    <col min="14077" max="14081" width="14.875" style="35" customWidth="1"/>
    <col min="14082" max="14082" width="25.625" style="35" customWidth="1"/>
    <col min="14083" max="14083" width="32.75" style="35" customWidth="1"/>
    <col min="14084" max="14084" width="16.625" style="35" customWidth="1"/>
    <col min="14085" max="14088" width="18.625" style="35" customWidth="1"/>
    <col min="14089" max="14089" width="24.875" style="35" customWidth="1"/>
    <col min="14090" max="14090" width="32.75" style="35" customWidth="1"/>
    <col min="14091" max="14091" width="16.625" style="35" customWidth="1"/>
    <col min="14092" max="14095" width="18.625" style="35" customWidth="1"/>
    <col min="14096" max="14096" width="25.25" style="35" customWidth="1"/>
    <col min="14097" max="14097" width="32.75" style="35" customWidth="1"/>
    <col min="14098" max="14098" width="16.625" style="35" customWidth="1"/>
    <col min="14099" max="14102" width="18.625" style="35" customWidth="1"/>
    <col min="14103" max="14103" width="25.25" style="35" customWidth="1"/>
    <col min="14104" max="14104" width="32.75" style="35" customWidth="1"/>
    <col min="14105" max="14105" width="16.625" style="35" customWidth="1"/>
    <col min="14106" max="14109" width="19.75" style="35" customWidth="1"/>
    <col min="14110" max="14110" width="27.25" style="35" customWidth="1"/>
    <col min="14111" max="14111" width="32.875" style="35" customWidth="1"/>
    <col min="14112" max="14112" width="15.75" style="35" customWidth="1"/>
    <col min="14113" max="14115" width="20.125" style="35" customWidth="1"/>
    <col min="14116" max="14116" width="18.625" style="35" customWidth="1"/>
    <col min="14117" max="14118" width="11.75" style="35" bestFit="1" customWidth="1"/>
    <col min="14119" max="14327" width="9" style="35" customWidth="1"/>
    <col min="14328" max="14328" width="25.625" style="35" customWidth="1"/>
    <col min="14329" max="14329" width="32.625" style="35"/>
    <col min="14330" max="14330" width="25.625" style="35" customWidth="1"/>
    <col min="14331" max="14331" width="32.625" style="35"/>
    <col min="14332" max="14332" width="16.625" style="35" customWidth="1"/>
    <col min="14333" max="14337" width="14.875" style="35" customWidth="1"/>
    <col min="14338" max="14338" width="25.625" style="35" customWidth="1"/>
    <col min="14339" max="14339" width="32.75" style="35" customWidth="1"/>
    <col min="14340" max="14340" width="16.625" style="35" customWidth="1"/>
    <col min="14341" max="14344" width="18.625" style="35" customWidth="1"/>
    <col min="14345" max="14345" width="24.875" style="35" customWidth="1"/>
    <col min="14346" max="14346" width="32.75" style="35" customWidth="1"/>
    <col min="14347" max="14347" width="16.625" style="35" customWidth="1"/>
    <col min="14348" max="14351" width="18.625" style="35" customWidth="1"/>
    <col min="14352" max="14352" width="25.25" style="35" customWidth="1"/>
    <col min="14353" max="14353" width="32.75" style="35" customWidth="1"/>
    <col min="14354" max="14354" width="16.625" style="35" customWidth="1"/>
    <col min="14355" max="14358" width="18.625" style="35" customWidth="1"/>
    <col min="14359" max="14359" width="25.25" style="35" customWidth="1"/>
    <col min="14360" max="14360" width="32.75" style="35" customWidth="1"/>
    <col min="14361" max="14361" width="16.625" style="35" customWidth="1"/>
    <col min="14362" max="14365" width="19.75" style="35" customWidth="1"/>
    <col min="14366" max="14366" width="27.25" style="35" customWidth="1"/>
    <col min="14367" max="14367" width="32.875" style="35" customWidth="1"/>
    <col min="14368" max="14368" width="15.75" style="35" customWidth="1"/>
    <col min="14369" max="14371" width="20.125" style="35" customWidth="1"/>
    <col min="14372" max="14372" width="18.625" style="35" customWidth="1"/>
    <col min="14373" max="14374" width="11.75" style="35" bestFit="1" customWidth="1"/>
    <col min="14375" max="14583" width="9" style="35" customWidth="1"/>
    <col min="14584" max="14584" width="25.625" style="35" customWidth="1"/>
    <col min="14585" max="14585" width="32.625" style="35"/>
    <col min="14586" max="14586" width="25.625" style="35" customWidth="1"/>
    <col min="14587" max="14587" width="32.625" style="35"/>
    <col min="14588" max="14588" width="16.625" style="35" customWidth="1"/>
    <col min="14589" max="14593" width="14.875" style="35" customWidth="1"/>
    <col min="14594" max="14594" width="25.625" style="35" customWidth="1"/>
    <col min="14595" max="14595" width="32.75" style="35" customWidth="1"/>
    <col min="14596" max="14596" width="16.625" style="35" customWidth="1"/>
    <col min="14597" max="14600" width="18.625" style="35" customWidth="1"/>
    <col min="14601" max="14601" width="24.875" style="35" customWidth="1"/>
    <col min="14602" max="14602" width="32.75" style="35" customWidth="1"/>
    <col min="14603" max="14603" width="16.625" style="35" customWidth="1"/>
    <col min="14604" max="14607" width="18.625" style="35" customWidth="1"/>
    <col min="14608" max="14608" width="25.25" style="35" customWidth="1"/>
    <col min="14609" max="14609" width="32.75" style="35" customWidth="1"/>
    <col min="14610" max="14610" width="16.625" style="35" customWidth="1"/>
    <col min="14611" max="14614" width="18.625" style="35" customWidth="1"/>
    <col min="14615" max="14615" width="25.25" style="35" customWidth="1"/>
    <col min="14616" max="14616" width="32.75" style="35" customWidth="1"/>
    <col min="14617" max="14617" width="16.625" style="35" customWidth="1"/>
    <col min="14618" max="14621" width="19.75" style="35" customWidth="1"/>
    <col min="14622" max="14622" width="27.25" style="35" customWidth="1"/>
    <col min="14623" max="14623" width="32.875" style="35" customWidth="1"/>
    <col min="14624" max="14624" width="15.75" style="35" customWidth="1"/>
    <col min="14625" max="14627" width="20.125" style="35" customWidth="1"/>
    <col min="14628" max="14628" width="18.625" style="35" customWidth="1"/>
    <col min="14629" max="14630" width="11.75" style="35" bestFit="1" customWidth="1"/>
    <col min="14631" max="14839" width="9" style="35" customWidth="1"/>
    <col min="14840" max="14840" width="25.625" style="35" customWidth="1"/>
    <col min="14841" max="14841" width="32.625" style="35"/>
    <col min="14842" max="14842" width="25.625" style="35" customWidth="1"/>
    <col min="14843" max="14843" width="32.625" style="35"/>
    <col min="14844" max="14844" width="16.625" style="35" customWidth="1"/>
    <col min="14845" max="14849" width="14.875" style="35" customWidth="1"/>
    <col min="14850" max="14850" width="25.625" style="35" customWidth="1"/>
    <col min="14851" max="14851" width="32.75" style="35" customWidth="1"/>
    <col min="14852" max="14852" width="16.625" style="35" customWidth="1"/>
    <col min="14853" max="14856" width="18.625" style="35" customWidth="1"/>
    <col min="14857" max="14857" width="24.875" style="35" customWidth="1"/>
    <col min="14858" max="14858" width="32.75" style="35" customWidth="1"/>
    <col min="14859" max="14859" width="16.625" style="35" customWidth="1"/>
    <col min="14860" max="14863" width="18.625" style="35" customWidth="1"/>
    <col min="14864" max="14864" width="25.25" style="35" customWidth="1"/>
    <col min="14865" max="14865" width="32.75" style="35" customWidth="1"/>
    <col min="14866" max="14866" width="16.625" style="35" customWidth="1"/>
    <col min="14867" max="14870" width="18.625" style="35" customWidth="1"/>
    <col min="14871" max="14871" width="25.25" style="35" customWidth="1"/>
    <col min="14872" max="14872" width="32.75" style="35" customWidth="1"/>
    <col min="14873" max="14873" width="16.625" style="35" customWidth="1"/>
    <col min="14874" max="14877" width="19.75" style="35" customWidth="1"/>
    <col min="14878" max="14878" width="27.25" style="35" customWidth="1"/>
    <col min="14879" max="14879" width="32.875" style="35" customWidth="1"/>
    <col min="14880" max="14880" width="15.75" style="35" customWidth="1"/>
    <col min="14881" max="14883" width="20.125" style="35" customWidth="1"/>
    <col min="14884" max="14884" width="18.625" style="35" customWidth="1"/>
    <col min="14885" max="14886" width="11.75" style="35" bestFit="1" customWidth="1"/>
    <col min="14887" max="15095" width="9" style="35" customWidth="1"/>
    <col min="15096" max="15096" width="25.625" style="35" customWidth="1"/>
    <col min="15097" max="15097" width="32.625" style="35"/>
    <col min="15098" max="15098" width="25.625" style="35" customWidth="1"/>
    <col min="15099" max="15099" width="32.625" style="35"/>
    <col min="15100" max="15100" width="16.625" style="35" customWidth="1"/>
    <col min="15101" max="15105" width="14.875" style="35" customWidth="1"/>
    <col min="15106" max="15106" width="25.625" style="35" customWidth="1"/>
    <col min="15107" max="15107" width="32.75" style="35" customWidth="1"/>
    <col min="15108" max="15108" width="16.625" style="35" customWidth="1"/>
    <col min="15109" max="15112" width="18.625" style="35" customWidth="1"/>
    <col min="15113" max="15113" width="24.875" style="35" customWidth="1"/>
    <col min="15114" max="15114" width="32.75" style="35" customWidth="1"/>
    <col min="15115" max="15115" width="16.625" style="35" customWidth="1"/>
    <col min="15116" max="15119" width="18.625" style="35" customWidth="1"/>
    <col min="15120" max="15120" width="25.25" style="35" customWidth="1"/>
    <col min="15121" max="15121" width="32.75" style="35" customWidth="1"/>
    <col min="15122" max="15122" width="16.625" style="35" customWidth="1"/>
    <col min="15123" max="15126" width="18.625" style="35" customWidth="1"/>
    <col min="15127" max="15127" width="25.25" style="35" customWidth="1"/>
    <col min="15128" max="15128" width="32.75" style="35" customWidth="1"/>
    <col min="15129" max="15129" width="16.625" style="35" customWidth="1"/>
    <col min="15130" max="15133" width="19.75" style="35" customWidth="1"/>
    <col min="15134" max="15134" width="27.25" style="35" customWidth="1"/>
    <col min="15135" max="15135" width="32.875" style="35" customWidth="1"/>
    <col min="15136" max="15136" width="15.75" style="35" customWidth="1"/>
    <col min="15137" max="15139" width="20.125" style="35" customWidth="1"/>
    <col min="15140" max="15140" width="18.625" style="35" customWidth="1"/>
    <col min="15141" max="15142" width="11.75" style="35" bestFit="1" customWidth="1"/>
    <col min="15143" max="15351" width="9" style="35" customWidth="1"/>
    <col min="15352" max="15352" width="25.625" style="35" customWidth="1"/>
    <col min="15353" max="15353" width="32.625" style="35"/>
    <col min="15354" max="15354" width="25.625" style="35" customWidth="1"/>
    <col min="15355" max="15355" width="32.625" style="35"/>
    <col min="15356" max="15356" width="16.625" style="35" customWidth="1"/>
    <col min="15357" max="15361" width="14.875" style="35" customWidth="1"/>
    <col min="15362" max="15362" width="25.625" style="35" customWidth="1"/>
    <col min="15363" max="15363" width="32.75" style="35" customWidth="1"/>
    <col min="15364" max="15364" width="16.625" style="35" customWidth="1"/>
    <col min="15365" max="15368" width="18.625" style="35" customWidth="1"/>
    <col min="15369" max="15369" width="24.875" style="35" customWidth="1"/>
    <col min="15370" max="15370" width="32.75" style="35" customWidth="1"/>
    <col min="15371" max="15371" width="16.625" style="35" customWidth="1"/>
    <col min="15372" max="15375" width="18.625" style="35" customWidth="1"/>
    <col min="15376" max="15376" width="25.25" style="35" customWidth="1"/>
    <col min="15377" max="15377" width="32.75" style="35" customWidth="1"/>
    <col min="15378" max="15378" width="16.625" style="35" customWidth="1"/>
    <col min="15379" max="15382" width="18.625" style="35" customWidth="1"/>
    <col min="15383" max="15383" width="25.25" style="35" customWidth="1"/>
    <col min="15384" max="15384" width="32.75" style="35" customWidth="1"/>
    <col min="15385" max="15385" width="16.625" style="35" customWidth="1"/>
    <col min="15386" max="15389" width="19.75" style="35" customWidth="1"/>
    <col min="15390" max="15390" width="27.25" style="35" customWidth="1"/>
    <col min="15391" max="15391" width="32.875" style="35" customWidth="1"/>
    <col min="15392" max="15392" width="15.75" style="35" customWidth="1"/>
    <col min="15393" max="15395" width="20.125" style="35" customWidth="1"/>
    <col min="15396" max="15396" width="18.625" style="35" customWidth="1"/>
    <col min="15397" max="15398" width="11.75" style="35" bestFit="1" customWidth="1"/>
    <col min="15399" max="15607" width="9" style="35" customWidth="1"/>
    <col min="15608" max="15608" width="25.625" style="35" customWidth="1"/>
    <col min="15609" max="15609" width="32.625" style="35"/>
    <col min="15610" max="15610" width="25.625" style="35" customWidth="1"/>
    <col min="15611" max="15611" width="32.625" style="35"/>
    <col min="15612" max="15612" width="16.625" style="35" customWidth="1"/>
    <col min="15613" max="15617" width="14.875" style="35" customWidth="1"/>
    <col min="15618" max="15618" width="25.625" style="35" customWidth="1"/>
    <col min="15619" max="15619" width="32.75" style="35" customWidth="1"/>
    <col min="15620" max="15620" width="16.625" style="35" customWidth="1"/>
    <col min="15621" max="15624" width="18.625" style="35" customWidth="1"/>
    <col min="15625" max="15625" width="24.875" style="35" customWidth="1"/>
    <col min="15626" max="15626" width="32.75" style="35" customWidth="1"/>
    <col min="15627" max="15627" width="16.625" style="35" customWidth="1"/>
    <col min="15628" max="15631" width="18.625" style="35" customWidth="1"/>
    <col min="15632" max="15632" width="25.25" style="35" customWidth="1"/>
    <col min="15633" max="15633" width="32.75" style="35" customWidth="1"/>
    <col min="15634" max="15634" width="16.625" style="35" customWidth="1"/>
    <col min="15635" max="15638" width="18.625" style="35" customWidth="1"/>
    <col min="15639" max="15639" width="25.25" style="35" customWidth="1"/>
    <col min="15640" max="15640" width="32.75" style="35" customWidth="1"/>
    <col min="15641" max="15641" width="16.625" style="35" customWidth="1"/>
    <col min="15642" max="15645" width="19.75" style="35" customWidth="1"/>
    <col min="15646" max="15646" width="27.25" style="35" customWidth="1"/>
    <col min="15647" max="15647" width="32.875" style="35" customWidth="1"/>
    <col min="15648" max="15648" width="15.75" style="35" customWidth="1"/>
    <col min="15649" max="15651" width="20.125" style="35" customWidth="1"/>
    <col min="15652" max="15652" width="18.625" style="35" customWidth="1"/>
    <col min="15653" max="15654" width="11.75" style="35" bestFit="1" customWidth="1"/>
    <col min="15655" max="15863" width="9" style="35" customWidth="1"/>
    <col min="15864" max="15864" width="25.625" style="35" customWidth="1"/>
    <col min="15865" max="15865" width="32.625" style="35"/>
    <col min="15866" max="15866" width="25.625" style="35" customWidth="1"/>
    <col min="15867" max="15867" width="32.625" style="35"/>
    <col min="15868" max="15868" width="16.625" style="35" customWidth="1"/>
    <col min="15869" max="15873" width="14.875" style="35" customWidth="1"/>
    <col min="15874" max="15874" width="25.625" style="35" customWidth="1"/>
    <col min="15875" max="15875" width="32.75" style="35" customWidth="1"/>
    <col min="15876" max="15876" width="16.625" style="35" customWidth="1"/>
    <col min="15877" max="15880" width="18.625" style="35" customWidth="1"/>
    <col min="15881" max="15881" width="24.875" style="35" customWidth="1"/>
    <col min="15882" max="15882" width="32.75" style="35" customWidth="1"/>
    <col min="15883" max="15883" width="16.625" style="35" customWidth="1"/>
    <col min="15884" max="15887" width="18.625" style="35" customWidth="1"/>
    <col min="15888" max="15888" width="25.25" style="35" customWidth="1"/>
    <col min="15889" max="15889" width="32.75" style="35" customWidth="1"/>
    <col min="15890" max="15890" width="16.625" style="35" customWidth="1"/>
    <col min="15891" max="15894" width="18.625" style="35" customWidth="1"/>
    <col min="15895" max="15895" width="25.25" style="35" customWidth="1"/>
    <col min="15896" max="15896" width="32.75" style="35" customWidth="1"/>
    <col min="15897" max="15897" width="16.625" style="35" customWidth="1"/>
    <col min="15898" max="15901" width="19.75" style="35" customWidth="1"/>
    <col min="15902" max="15902" width="27.25" style="35" customWidth="1"/>
    <col min="15903" max="15903" width="32.875" style="35" customWidth="1"/>
    <col min="15904" max="15904" width="15.75" style="35" customWidth="1"/>
    <col min="15905" max="15907" width="20.125" style="35" customWidth="1"/>
    <col min="15908" max="15908" width="18.625" style="35" customWidth="1"/>
    <col min="15909" max="15910" width="11.75" style="35" bestFit="1" customWidth="1"/>
    <col min="15911" max="16119" width="9" style="35" customWidth="1"/>
    <col min="16120" max="16120" width="25.625" style="35" customWidth="1"/>
    <col min="16121" max="16121" width="32.625" style="35"/>
    <col min="16122" max="16122" width="25.625" style="35" customWidth="1"/>
    <col min="16123" max="16123" width="32.625" style="35"/>
    <col min="16124" max="16124" width="16.625" style="35" customWidth="1"/>
    <col min="16125" max="16129" width="14.875" style="35" customWidth="1"/>
    <col min="16130" max="16130" width="25.625" style="35" customWidth="1"/>
    <col min="16131" max="16131" width="32.75" style="35" customWidth="1"/>
    <col min="16132" max="16132" width="16.625" style="35" customWidth="1"/>
    <col min="16133" max="16136" width="18.625" style="35" customWidth="1"/>
    <col min="16137" max="16137" width="24.875" style="35" customWidth="1"/>
    <col min="16138" max="16138" width="32.75" style="35" customWidth="1"/>
    <col min="16139" max="16139" width="16.625" style="35" customWidth="1"/>
    <col min="16140" max="16143" width="18.625" style="35" customWidth="1"/>
    <col min="16144" max="16144" width="25.25" style="35" customWidth="1"/>
    <col min="16145" max="16145" width="32.75" style="35" customWidth="1"/>
    <col min="16146" max="16146" width="16.625" style="35" customWidth="1"/>
    <col min="16147" max="16150" width="18.625" style="35" customWidth="1"/>
    <col min="16151" max="16151" width="25.25" style="35" customWidth="1"/>
    <col min="16152" max="16152" width="32.75" style="35" customWidth="1"/>
    <col min="16153" max="16153" width="16.625" style="35" customWidth="1"/>
    <col min="16154" max="16157" width="19.75" style="35" customWidth="1"/>
    <col min="16158" max="16158" width="27.25" style="35" customWidth="1"/>
    <col min="16159" max="16159" width="32.875" style="35" customWidth="1"/>
    <col min="16160" max="16160" width="15.75" style="35" customWidth="1"/>
    <col min="16161" max="16163" width="20.125" style="35" customWidth="1"/>
    <col min="16164" max="16164" width="18.625" style="35" customWidth="1"/>
    <col min="16165" max="16166" width="11.75" style="35" bestFit="1" customWidth="1"/>
    <col min="16167" max="16375" width="9" style="35" customWidth="1"/>
    <col min="16376" max="16376" width="25.625" style="35" customWidth="1"/>
    <col min="16377" max="16384" width="32.625" style="35"/>
  </cols>
  <sheetData>
    <row r="1" spans="1:43" s="1" customFormat="1" ht="29.25" customHeight="1">
      <c r="A1" s="55" t="s">
        <v>0</v>
      </c>
      <c r="B1" s="55"/>
      <c r="C1" s="55"/>
      <c r="D1" s="54" t="s">
        <v>1</v>
      </c>
      <c r="E1" s="54"/>
      <c r="F1" s="54"/>
      <c r="G1" s="54"/>
      <c r="H1" s="54"/>
      <c r="I1" s="55" t="s">
        <v>0</v>
      </c>
      <c r="J1" s="55"/>
      <c r="K1" s="55"/>
      <c r="L1" s="54" t="s">
        <v>2</v>
      </c>
      <c r="M1" s="54"/>
      <c r="N1" s="54"/>
      <c r="O1" s="54"/>
      <c r="P1" s="55" t="s">
        <v>0</v>
      </c>
      <c r="Q1" s="55"/>
      <c r="R1" s="55"/>
      <c r="S1" s="54" t="s">
        <v>2</v>
      </c>
      <c r="T1" s="54"/>
      <c r="U1" s="54"/>
      <c r="V1" s="54"/>
      <c r="W1" s="55" t="s">
        <v>0</v>
      </c>
      <c r="X1" s="55"/>
      <c r="Y1" s="55"/>
      <c r="Z1" s="54" t="s">
        <v>2</v>
      </c>
      <c r="AA1" s="54"/>
      <c r="AB1" s="54"/>
      <c r="AC1" s="54"/>
      <c r="AD1" s="55" t="s">
        <v>0</v>
      </c>
      <c r="AE1" s="55"/>
      <c r="AF1" s="55"/>
      <c r="AG1" s="54" t="s">
        <v>2</v>
      </c>
      <c r="AH1" s="54"/>
      <c r="AI1" s="54"/>
      <c r="AJ1" s="54"/>
      <c r="AK1" s="55" t="s">
        <v>0</v>
      </c>
      <c r="AL1" s="55"/>
      <c r="AM1" s="55"/>
      <c r="AN1" s="54" t="s">
        <v>2</v>
      </c>
      <c r="AO1" s="54"/>
      <c r="AP1" s="54"/>
      <c r="AQ1" s="54"/>
    </row>
    <row r="2" spans="1:43" s="2" customFormat="1" ht="20.25" customHeight="1" thickBot="1">
      <c r="A2" s="39"/>
      <c r="B2" s="2" t="s">
        <v>69</v>
      </c>
      <c r="C2" s="4" t="s">
        <v>73</v>
      </c>
      <c r="D2" s="40"/>
      <c r="E2" s="52" t="s">
        <v>3</v>
      </c>
      <c r="F2" s="52"/>
      <c r="G2" s="52"/>
      <c r="H2" s="4" t="s">
        <v>4</v>
      </c>
      <c r="I2" s="40"/>
      <c r="J2" s="2" t="s">
        <v>71</v>
      </c>
      <c r="K2" s="5" t="s">
        <v>70</v>
      </c>
      <c r="L2" s="36"/>
      <c r="M2" s="36" t="s">
        <v>5</v>
      </c>
      <c r="N2" s="36"/>
      <c r="O2" s="5" t="s">
        <v>4</v>
      </c>
      <c r="P2" s="40"/>
      <c r="Q2" s="41" t="s">
        <v>72</v>
      </c>
      <c r="R2" s="4" t="s">
        <v>73</v>
      </c>
      <c r="S2" s="53" t="s">
        <v>6</v>
      </c>
      <c r="T2" s="53"/>
      <c r="U2" s="53"/>
      <c r="V2" s="5" t="s">
        <v>4</v>
      </c>
      <c r="W2" s="40"/>
      <c r="X2" s="41" t="s">
        <v>72</v>
      </c>
      <c r="Y2" s="4" t="s">
        <v>70</v>
      </c>
      <c r="Z2" s="53" t="s">
        <v>6</v>
      </c>
      <c r="AA2" s="53"/>
      <c r="AB2" s="53"/>
      <c r="AC2" s="5" t="s">
        <v>4</v>
      </c>
      <c r="AD2" s="40"/>
      <c r="AE2" s="47" t="s">
        <v>98</v>
      </c>
      <c r="AF2" s="4" t="s">
        <v>73</v>
      </c>
      <c r="AG2" s="45"/>
      <c r="AH2" s="45" t="s">
        <v>99</v>
      </c>
      <c r="AI2" s="45"/>
      <c r="AJ2" s="5" t="s">
        <v>4</v>
      </c>
      <c r="AK2" s="40"/>
      <c r="AL2" s="48" t="s">
        <v>100</v>
      </c>
      <c r="AM2" s="4" t="s">
        <v>70</v>
      </c>
      <c r="AN2" s="53" t="s">
        <v>101</v>
      </c>
      <c r="AO2" s="53"/>
      <c r="AP2" s="53"/>
      <c r="AQ2" s="5" t="s">
        <v>4</v>
      </c>
    </row>
    <row r="3" spans="1:43" s="44" customFormat="1" ht="19.5" customHeight="1">
      <c r="A3" s="51" t="s">
        <v>74</v>
      </c>
      <c r="B3" s="51"/>
      <c r="C3" s="6">
        <v>2023</v>
      </c>
      <c r="D3" s="7">
        <v>2022</v>
      </c>
      <c r="E3" s="8">
        <f>C3</f>
        <v>2023</v>
      </c>
      <c r="F3" s="7">
        <f>D3</f>
        <v>2022</v>
      </c>
      <c r="G3" s="8">
        <f>C3</f>
        <v>2023</v>
      </c>
      <c r="H3" s="9">
        <f>D3</f>
        <v>2022</v>
      </c>
      <c r="I3" s="51" t="s">
        <v>74</v>
      </c>
      <c r="J3" s="51"/>
      <c r="K3" s="6">
        <f>C3</f>
        <v>2023</v>
      </c>
      <c r="L3" s="7" t="s">
        <v>75</v>
      </c>
      <c r="M3" s="42" t="s">
        <v>76</v>
      </c>
      <c r="N3" s="8" t="s">
        <v>77</v>
      </c>
      <c r="O3" s="43" t="s">
        <v>78</v>
      </c>
      <c r="P3" s="51" t="s">
        <v>74</v>
      </c>
      <c r="Q3" s="51"/>
      <c r="R3" s="6" t="s">
        <v>79</v>
      </c>
      <c r="S3" s="7" t="s">
        <v>80</v>
      </c>
      <c r="T3" s="8" t="s">
        <v>81</v>
      </c>
      <c r="U3" s="7" t="s">
        <v>82</v>
      </c>
      <c r="V3" s="6" t="s">
        <v>83</v>
      </c>
      <c r="W3" s="51" t="s">
        <v>74</v>
      </c>
      <c r="X3" s="51"/>
      <c r="Y3" s="6" t="s">
        <v>84</v>
      </c>
      <c r="Z3" s="43" t="s">
        <v>85</v>
      </c>
      <c r="AA3" s="8" t="s">
        <v>86</v>
      </c>
      <c r="AB3" s="43" t="s">
        <v>87</v>
      </c>
      <c r="AC3" s="6" t="s">
        <v>88</v>
      </c>
      <c r="AD3" s="51" t="s">
        <v>74</v>
      </c>
      <c r="AE3" s="51"/>
      <c r="AF3" s="6">
        <f>C3</f>
        <v>2023</v>
      </c>
      <c r="AG3" s="7" t="s">
        <v>89</v>
      </c>
      <c r="AH3" s="7" t="s">
        <v>90</v>
      </c>
      <c r="AI3" s="8" t="s">
        <v>91</v>
      </c>
      <c r="AJ3" s="6" t="s">
        <v>92</v>
      </c>
      <c r="AK3" s="51" t="s">
        <v>74</v>
      </c>
      <c r="AL3" s="51"/>
      <c r="AM3" s="6" t="s">
        <v>93</v>
      </c>
      <c r="AN3" s="43"/>
      <c r="AO3" s="8"/>
      <c r="AP3" s="8"/>
      <c r="AQ3" s="43"/>
    </row>
    <row r="4" spans="1:43" s="44" customFormat="1" ht="19.5" customHeight="1">
      <c r="A4" s="49" t="s">
        <v>7</v>
      </c>
      <c r="B4" s="50"/>
      <c r="C4" s="11" t="s">
        <v>94</v>
      </c>
      <c r="D4" s="38" t="s">
        <v>94</v>
      </c>
      <c r="E4" s="10" t="s">
        <v>95</v>
      </c>
      <c r="F4" s="10" t="s">
        <v>95</v>
      </c>
      <c r="G4" s="10" t="s">
        <v>96</v>
      </c>
      <c r="H4" s="37" t="s">
        <v>96</v>
      </c>
      <c r="I4" s="49" t="s">
        <v>7</v>
      </c>
      <c r="J4" s="50"/>
      <c r="K4" s="11" t="s">
        <v>97</v>
      </c>
      <c r="L4" s="38" t="s">
        <v>8</v>
      </c>
      <c r="M4" s="10" t="s">
        <v>9</v>
      </c>
      <c r="N4" s="38" t="s">
        <v>10</v>
      </c>
      <c r="O4" s="11" t="s">
        <v>11</v>
      </c>
      <c r="P4" s="49" t="s">
        <v>7</v>
      </c>
      <c r="Q4" s="50"/>
      <c r="R4" s="11" t="s">
        <v>12</v>
      </c>
      <c r="S4" s="38" t="s">
        <v>13</v>
      </c>
      <c r="T4" s="10" t="s">
        <v>14</v>
      </c>
      <c r="U4" s="38" t="s">
        <v>15</v>
      </c>
      <c r="V4" s="11" t="s">
        <v>16</v>
      </c>
      <c r="W4" s="49" t="s">
        <v>7</v>
      </c>
      <c r="X4" s="50"/>
      <c r="Y4" s="11" t="s">
        <v>17</v>
      </c>
      <c r="Z4" s="37" t="s">
        <v>18</v>
      </c>
      <c r="AA4" s="10" t="s">
        <v>19</v>
      </c>
      <c r="AB4" s="37" t="s">
        <v>20</v>
      </c>
      <c r="AC4" s="11" t="s">
        <v>68</v>
      </c>
      <c r="AD4" s="49" t="s">
        <v>7</v>
      </c>
      <c r="AE4" s="50"/>
      <c r="AF4" s="11" t="s">
        <v>97</v>
      </c>
      <c r="AG4" s="38" t="s">
        <v>21</v>
      </c>
      <c r="AH4" s="38" t="s">
        <v>22</v>
      </c>
      <c r="AI4" s="10" t="s">
        <v>23</v>
      </c>
      <c r="AJ4" s="11" t="s">
        <v>24</v>
      </c>
      <c r="AK4" s="49" t="s">
        <v>7</v>
      </c>
      <c r="AL4" s="50"/>
      <c r="AM4" s="37" t="s">
        <v>25</v>
      </c>
      <c r="AN4" s="37"/>
      <c r="AO4" s="10"/>
      <c r="AP4" s="10"/>
      <c r="AQ4" s="37"/>
    </row>
    <row r="5" spans="1:43" s="17" customFormat="1" ht="27" customHeight="1">
      <c r="A5" s="12" t="s">
        <v>26</v>
      </c>
      <c r="B5" s="13" t="s">
        <v>27</v>
      </c>
      <c r="C5" s="14">
        <v>71691992.762999997</v>
      </c>
      <c r="D5" s="14">
        <v>68344133.963</v>
      </c>
      <c r="E5" s="14">
        <v>70749995</v>
      </c>
      <c r="F5" s="14">
        <v>67596685</v>
      </c>
      <c r="G5" s="14">
        <v>941997.76300000004</v>
      </c>
      <c r="H5" s="14">
        <v>747448.96299999999</v>
      </c>
      <c r="I5" s="12" t="s">
        <v>26</v>
      </c>
      <c r="J5" s="13" t="s">
        <v>27</v>
      </c>
      <c r="K5" s="15">
        <f>SUM(L5:O5,R5:V5,Y5:AC5)</f>
        <v>70749995</v>
      </c>
      <c r="L5" s="15">
        <v>4981840</v>
      </c>
      <c r="M5" s="15">
        <v>1599562</v>
      </c>
      <c r="N5" s="15">
        <v>7977836</v>
      </c>
      <c r="O5" s="15">
        <v>3615433</v>
      </c>
      <c r="P5" s="12" t="s">
        <v>26</v>
      </c>
      <c r="Q5" s="13" t="s">
        <v>27</v>
      </c>
      <c r="R5" s="15">
        <v>2758259</v>
      </c>
      <c r="S5" s="15">
        <v>6965866</v>
      </c>
      <c r="T5" s="15">
        <v>1763768</v>
      </c>
      <c r="U5" s="15">
        <v>6017047</v>
      </c>
      <c r="V5" s="15">
        <v>4522610</v>
      </c>
      <c r="W5" s="12" t="s">
        <v>26</v>
      </c>
      <c r="X5" s="13" t="s">
        <v>27</v>
      </c>
      <c r="Y5" s="15">
        <v>11748977</v>
      </c>
      <c r="Z5" s="15">
        <v>4506063</v>
      </c>
      <c r="AA5" s="15">
        <v>4966881</v>
      </c>
      <c r="AB5" s="15">
        <v>8734383</v>
      </c>
      <c r="AC5" s="15">
        <v>591470</v>
      </c>
      <c r="AD5" s="12" t="s">
        <v>26</v>
      </c>
      <c r="AE5" s="13" t="s">
        <v>27</v>
      </c>
      <c r="AF5" s="15">
        <f>SUM(AG5:AJ5,AM5)</f>
        <v>941997.76300000004</v>
      </c>
      <c r="AG5" s="15">
        <v>476963</v>
      </c>
      <c r="AH5" s="15">
        <v>30867</v>
      </c>
      <c r="AI5" s="15">
        <v>234369</v>
      </c>
      <c r="AJ5" s="15">
        <v>102088.76300000001</v>
      </c>
      <c r="AK5" s="12" t="s">
        <v>26</v>
      </c>
      <c r="AL5" s="13" t="s">
        <v>27</v>
      </c>
      <c r="AM5" s="15">
        <v>97710</v>
      </c>
      <c r="AN5" s="15"/>
      <c r="AO5" s="16"/>
      <c r="AP5" s="16"/>
      <c r="AQ5" s="16"/>
    </row>
    <row r="6" spans="1:43" s="17" customFormat="1" ht="27" customHeight="1">
      <c r="A6" s="12" t="s">
        <v>28</v>
      </c>
      <c r="B6" s="18" t="s">
        <v>29</v>
      </c>
      <c r="C6" s="14">
        <v>121896038.65000001</v>
      </c>
      <c r="D6" s="14">
        <v>101366446.65000001</v>
      </c>
      <c r="E6" s="14">
        <v>113388253</v>
      </c>
      <c r="F6" s="14">
        <v>92684029</v>
      </c>
      <c r="G6" s="14">
        <v>8507785.6500000004</v>
      </c>
      <c r="H6" s="14">
        <v>8682417.6500000004</v>
      </c>
      <c r="I6" s="12" t="s">
        <v>28</v>
      </c>
      <c r="J6" s="18" t="s">
        <v>29</v>
      </c>
      <c r="K6" s="15">
        <f>SUM(L6:O6,R6:V6,Y6:AC6)</f>
        <v>113388253</v>
      </c>
      <c r="L6" s="15">
        <v>9101866</v>
      </c>
      <c r="M6" s="15">
        <v>3970972</v>
      </c>
      <c r="N6" s="15">
        <v>15347368</v>
      </c>
      <c r="O6" s="15">
        <v>6772730</v>
      </c>
      <c r="P6" s="12" t="s">
        <v>28</v>
      </c>
      <c r="Q6" s="18" t="s">
        <v>29</v>
      </c>
      <c r="R6" s="15">
        <v>4492328</v>
      </c>
      <c r="S6" s="15">
        <v>6385764</v>
      </c>
      <c r="T6" s="15">
        <v>8096548</v>
      </c>
      <c r="U6" s="15">
        <v>8092574</v>
      </c>
      <c r="V6" s="15">
        <v>7032713</v>
      </c>
      <c r="W6" s="12" t="s">
        <v>28</v>
      </c>
      <c r="X6" s="18" t="s">
        <v>29</v>
      </c>
      <c r="Y6" s="15">
        <v>16340822</v>
      </c>
      <c r="Z6" s="15">
        <v>7005086</v>
      </c>
      <c r="AA6" s="15">
        <v>12651647</v>
      </c>
      <c r="AB6" s="15">
        <v>5699766</v>
      </c>
      <c r="AC6" s="15">
        <v>2398069</v>
      </c>
      <c r="AD6" s="12" t="s">
        <v>28</v>
      </c>
      <c r="AE6" s="18" t="s">
        <v>29</v>
      </c>
      <c r="AF6" s="15">
        <f t="shared" ref="AF6:AF25" si="0">SUM(AG6:AJ6,AM6)</f>
        <v>8507785.6500000004</v>
      </c>
      <c r="AG6" s="15">
        <v>1937904</v>
      </c>
      <c r="AH6" s="15">
        <v>0</v>
      </c>
      <c r="AI6" s="15">
        <v>6218896</v>
      </c>
      <c r="AJ6" s="15">
        <v>49038.65</v>
      </c>
      <c r="AK6" s="12" t="s">
        <v>28</v>
      </c>
      <c r="AL6" s="18" t="s">
        <v>29</v>
      </c>
      <c r="AM6" s="15">
        <v>301947</v>
      </c>
      <c r="AN6" s="15"/>
      <c r="AO6" s="16"/>
      <c r="AP6" s="16"/>
      <c r="AQ6" s="16"/>
    </row>
    <row r="7" spans="1:43" s="25" customFormat="1" ht="27" customHeight="1">
      <c r="A7" s="19" t="s">
        <v>30</v>
      </c>
      <c r="B7" s="20" t="s">
        <v>31</v>
      </c>
      <c r="C7" s="21">
        <v>28820003.649999999</v>
      </c>
      <c r="D7" s="21">
        <v>25591135.649999999</v>
      </c>
      <c r="E7" s="21">
        <v>20312218</v>
      </c>
      <c r="F7" s="21">
        <v>16908718</v>
      </c>
      <c r="G7" s="21">
        <v>8507785.6500000004</v>
      </c>
      <c r="H7" s="21">
        <v>8682417.6500000004</v>
      </c>
      <c r="I7" s="19" t="s">
        <v>30</v>
      </c>
      <c r="J7" s="20" t="s">
        <v>31</v>
      </c>
      <c r="K7" s="23">
        <f>SUM(L7:O7,R7:V7,Y7:AC7)</f>
        <v>20312218</v>
      </c>
      <c r="L7" s="23">
        <v>575838</v>
      </c>
      <c r="M7" s="23">
        <v>844085</v>
      </c>
      <c r="N7" s="23">
        <v>7226417</v>
      </c>
      <c r="O7" s="23">
        <v>705777</v>
      </c>
      <c r="P7" s="19" t="s">
        <v>30</v>
      </c>
      <c r="Q7" s="20" t="s">
        <v>31</v>
      </c>
      <c r="R7" s="23">
        <v>612570</v>
      </c>
      <c r="S7" s="23">
        <v>1183558</v>
      </c>
      <c r="T7" s="23">
        <v>2356947</v>
      </c>
      <c r="U7" s="23">
        <v>747422</v>
      </c>
      <c r="V7" s="23">
        <v>614701</v>
      </c>
      <c r="W7" s="19" t="s">
        <v>30</v>
      </c>
      <c r="X7" s="20" t="s">
        <v>31</v>
      </c>
      <c r="Y7" s="23">
        <v>521477</v>
      </c>
      <c r="Z7" s="23">
        <v>296613</v>
      </c>
      <c r="AA7" s="23">
        <v>1628583</v>
      </c>
      <c r="AB7" s="23">
        <v>2049913</v>
      </c>
      <c r="AC7" s="23">
        <v>948317</v>
      </c>
      <c r="AD7" s="19" t="s">
        <v>30</v>
      </c>
      <c r="AE7" s="20" t="s">
        <v>31</v>
      </c>
      <c r="AF7" s="23">
        <f t="shared" si="0"/>
        <v>8507785.6500000004</v>
      </c>
      <c r="AG7" s="23">
        <v>1937904</v>
      </c>
      <c r="AH7" s="23">
        <v>0</v>
      </c>
      <c r="AI7" s="23">
        <v>6218896</v>
      </c>
      <c r="AJ7" s="23">
        <v>49038.65</v>
      </c>
      <c r="AK7" s="19" t="s">
        <v>30</v>
      </c>
      <c r="AL7" s="20" t="s">
        <v>31</v>
      </c>
      <c r="AM7" s="23">
        <v>301947</v>
      </c>
      <c r="AN7" s="23"/>
      <c r="AO7" s="24"/>
      <c r="AP7" s="24"/>
      <c r="AQ7" s="24"/>
    </row>
    <row r="8" spans="1:43" s="25" customFormat="1" ht="27" customHeight="1">
      <c r="A8" s="19" t="s">
        <v>32</v>
      </c>
      <c r="B8" s="20" t="s">
        <v>33</v>
      </c>
      <c r="C8" s="21">
        <v>18503165</v>
      </c>
      <c r="D8" s="21">
        <v>17102972</v>
      </c>
      <c r="E8" s="21">
        <v>18503165</v>
      </c>
      <c r="F8" s="21">
        <v>17102972</v>
      </c>
      <c r="G8" s="21">
        <v>0</v>
      </c>
      <c r="H8" s="21">
        <v>0</v>
      </c>
      <c r="I8" s="19" t="s">
        <v>32</v>
      </c>
      <c r="J8" s="20" t="s">
        <v>33</v>
      </c>
      <c r="K8" s="23">
        <f>SUM(L8:O8,R8:V8,Y8:AC8)</f>
        <v>18503165</v>
      </c>
      <c r="L8" s="23">
        <v>2443485</v>
      </c>
      <c r="M8" s="23">
        <v>1512623</v>
      </c>
      <c r="N8" s="23">
        <v>1336942</v>
      </c>
      <c r="O8" s="23">
        <v>3127833</v>
      </c>
      <c r="P8" s="19" t="s">
        <v>32</v>
      </c>
      <c r="Q8" s="20" t="s">
        <v>33</v>
      </c>
      <c r="R8" s="23">
        <v>379955</v>
      </c>
      <c r="S8" s="23">
        <v>494279</v>
      </c>
      <c r="T8" s="23">
        <v>1046188</v>
      </c>
      <c r="U8" s="23">
        <v>1541314</v>
      </c>
      <c r="V8" s="23">
        <v>1299043</v>
      </c>
      <c r="W8" s="19" t="s">
        <v>32</v>
      </c>
      <c r="X8" s="20" t="s">
        <v>33</v>
      </c>
      <c r="Y8" s="23">
        <v>3356723</v>
      </c>
      <c r="Z8" s="23">
        <v>149044</v>
      </c>
      <c r="AA8" s="23">
        <v>358242</v>
      </c>
      <c r="AB8" s="23">
        <v>1360048</v>
      </c>
      <c r="AC8" s="23">
        <v>97446</v>
      </c>
      <c r="AD8" s="19" t="s">
        <v>32</v>
      </c>
      <c r="AE8" s="20" t="s">
        <v>33</v>
      </c>
      <c r="AF8" s="23">
        <f t="shared" si="0"/>
        <v>0</v>
      </c>
      <c r="AG8" s="23">
        <v>0</v>
      </c>
      <c r="AH8" s="23">
        <v>0</v>
      </c>
      <c r="AI8" s="23">
        <v>0</v>
      </c>
      <c r="AJ8" s="23">
        <v>0</v>
      </c>
      <c r="AK8" s="19" t="s">
        <v>32</v>
      </c>
      <c r="AL8" s="20" t="s">
        <v>33</v>
      </c>
      <c r="AM8" s="23">
        <v>0</v>
      </c>
      <c r="AN8" s="23"/>
      <c r="AO8" s="24"/>
      <c r="AP8" s="24"/>
      <c r="AQ8" s="24"/>
    </row>
    <row r="9" spans="1:43" s="25" customFormat="1" ht="27" customHeight="1">
      <c r="A9" s="19" t="s">
        <v>34</v>
      </c>
      <c r="B9" s="20" t="s">
        <v>35</v>
      </c>
      <c r="C9" s="21">
        <v>41604472</v>
      </c>
      <c r="D9" s="21">
        <v>30346247</v>
      </c>
      <c r="E9" s="21">
        <v>41604472</v>
      </c>
      <c r="F9" s="21">
        <v>30346247</v>
      </c>
      <c r="G9" s="21">
        <v>0</v>
      </c>
      <c r="H9" s="21">
        <v>0</v>
      </c>
      <c r="I9" s="19" t="s">
        <v>34</v>
      </c>
      <c r="J9" s="20" t="s">
        <v>35</v>
      </c>
      <c r="K9" s="23">
        <f>SUM(L9:O9,R9:V9,Y9:AC9)</f>
        <v>41604472</v>
      </c>
      <c r="L9" s="23">
        <v>3871483</v>
      </c>
      <c r="M9" s="23">
        <v>307800</v>
      </c>
      <c r="N9" s="23">
        <v>5554867</v>
      </c>
      <c r="O9" s="23">
        <v>901546</v>
      </c>
      <c r="P9" s="19" t="s">
        <v>34</v>
      </c>
      <c r="Q9" s="20" t="s">
        <v>35</v>
      </c>
      <c r="R9" s="23">
        <v>2346154</v>
      </c>
      <c r="S9" s="23">
        <v>1731518</v>
      </c>
      <c r="T9" s="23">
        <v>1722924</v>
      </c>
      <c r="U9" s="23">
        <v>2715134</v>
      </c>
      <c r="V9" s="23">
        <v>3538252</v>
      </c>
      <c r="W9" s="19" t="s">
        <v>34</v>
      </c>
      <c r="X9" s="20" t="s">
        <v>35</v>
      </c>
      <c r="Y9" s="23">
        <v>5702808</v>
      </c>
      <c r="Z9" s="23">
        <v>5242222</v>
      </c>
      <c r="AA9" s="23">
        <v>6169811</v>
      </c>
      <c r="AB9" s="23">
        <v>1365037</v>
      </c>
      <c r="AC9" s="23">
        <v>434916</v>
      </c>
      <c r="AD9" s="19" t="s">
        <v>34</v>
      </c>
      <c r="AE9" s="20" t="s">
        <v>35</v>
      </c>
      <c r="AF9" s="23">
        <f t="shared" si="0"/>
        <v>0</v>
      </c>
      <c r="AG9" s="23">
        <v>0</v>
      </c>
      <c r="AH9" s="23">
        <v>0</v>
      </c>
      <c r="AI9" s="23">
        <v>0</v>
      </c>
      <c r="AJ9" s="23">
        <v>0</v>
      </c>
      <c r="AK9" s="19" t="s">
        <v>34</v>
      </c>
      <c r="AL9" s="20" t="s">
        <v>35</v>
      </c>
      <c r="AM9" s="23">
        <v>0</v>
      </c>
      <c r="AN9" s="23"/>
      <c r="AO9" s="24"/>
      <c r="AP9" s="24"/>
      <c r="AQ9" s="24"/>
    </row>
    <row r="10" spans="1:43" s="25" customFormat="1" ht="27" customHeight="1">
      <c r="A10" s="19" t="s">
        <v>36</v>
      </c>
      <c r="B10" s="26" t="s">
        <v>37</v>
      </c>
      <c r="C10" s="21">
        <v>19606590</v>
      </c>
      <c r="D10" s="21">
        <v>16712322</v>
      </c>
      <c r="E10" s="21">
        <v>19606590</v>
      </c>
      <c r="F10" s="21">
        <v>16712322</v>
      </c>
      <c r="G10" s="21">
        <v>0</v>
      </c>
      <c r="H10" s="21">
        <v>0</v>
      </c>
      <c r="I10" s="19" t="s">
        <v>36</v>
      </c>
      <c r="J10" s="26" t="s">
        <v>37</v>
      </c>
      <c r="K10" s="23">
        <f t="shared" ref="K10:K24" si="1">SUM(L10:O10,R10:V10,Y10:AC10)</f>
        <v>19606590</v>
      </c>
      <c r="L10" s="23">
        <v>1876052</v>
      </c>
      <c r="M10" s="23">
        <v>1241227</v>
      </c>
      <c r="N10" s="23">
        <v>401552</v>
      </c>
      <c r="O10" s="23">
        <v>511886</v>
      </c>
      <c r="P10" s="19" t="s">
        <v>36</v>
      </c>
      <c r="Q10" s="26" t="s">
        <v>37</v>
      </c>
      <c r="R10" s="23">
        <v>1029732</v>
      </c>
      <c r="S10" s="23">
        <v>1851776</v>
      </c>
      <c r="T10" s="23">
        <v>2569520</v>
      </c>
      <c r="U10" s="23">
        <v>1457434</v>
      </c>
      <c r="V10" s="23">
        <v>1046375</v>
      </c>
      <c r="W10" s="19" t="s">
        <v>36</v>
      </c>
      <c r="X10" s="26" t="s">
        <v>37</v>
      </c>
      <c r="Y10" s="23">
        <v>4648023</v>
      </c>
      <c r="Z10" s="23">
        <v>0</v>
      </c>
      <c r="AA10" s="23">
        <v>1598596</v>
      </c>
      <c r="AB10" s="23">
        <v>924768</v>
      </c>
      <c r="AC10" s="23">
        <v>449649</v>
      </c>
      <c r="AD10" s="19" t="s">
        <v>36</v>
      </c>
      <c r="AE10" s="26" t="s">
        <v>37</v>
      </c>
      <c r="AF10" s="23">
        <f t="shared" si="0"/>
        <v>0</v>
      </c>
      <c r="AG10" s="23">
        <v>0</v>
      </c>
      <c r="AH10" s="23">
        <v>0</v>
      </c>
      <c r="AI10" s="23">
        <v>0</v>
      </c>
      <c r="AJ10" s="23">
        <v>0</v>
      </c>
      <c r="AK10" s="19" t="s">
        <v>36</v>
      </c>
      <c r="AL10" s="26" t="s">
        <v>37</v>
      </c>
      <c r="AM10" s="23">
        <v>0</v>
      </c>
      <c r="AN10" s="23"/>
      <c r="AO10" s="24"/>
      <c r="AP10" s="24"/>
      <c r="AQ10" s="24"/>
    </row>
    <row r="11" spans="1:43" s="25" customFormat="1" ht="27" customHeight="1">
      <c r="A11" s="19" t="s">
        <v>38</v>
      </c>
      <c r="B11" s="20" t="s">
        <v>39</v>
      </c>
      <c r="C11" s="21">
        <v>5346150</v>
      </c>
      <c r="D11" s="21">
        <v>3860101</v>
      </c>
      <c r="E11" s="21">
        <v>5346150</v>
      </c>
      <c r="F11" s="21">
        <v>3860101</v>
      </c>
      <c r="G11" s="21">
        <v>0</v>
      </c>
      <c r="H11" s="21">
        <v>0</v>
      </c>
      <c r="I11" s="19" t="s">
        <v>38</v>
      </c>
      <c r="J11" s="20" t="s">
        <v>39</v>
      </c>
      <c r="K11" s="23">
        <f t="shared" si="1"/>
        <v>5346150</v>
      </c>
      <c r="L11" s="23">
        <v>326921</v>
      </c>
      <c r="M11" s="23">
        <v>0</v>
      </c>
      <c r="N11" s="23">
        <v>827590</v>
      </c>
      <c r="O11" s="23">
        <v>162788</v>
      </c>
      <c r="P11" s="19" t="s">
        <v>38</v>
      </c>
      <c r="Q11" s="20" t="s">
        <v>39</v>
      </c>
      <c r="R11" s="23">
        <v>0</v>
      </c>
      <c r="S11" s="23">
        <v>701728</v>
      </c>
      <c r="T11" s="23">
        <v>0</v>
      </c>
      <c r="U11" s="23">
        <v>1467578</v>
      </c>
      <c r="V11" s="23">
        <v>105483</v>
      </c>
      <c r="W11" s="19" t="s">
        <v>38</v>
      </c>
      <c r="X11" s="20" t="s">
        <v>39</v>
      </c>
      <c r="Y11" s="23">
        <v>663672</v>
      </c>
      <c r="Z11" s="23">
        <v>291230</v>
      </c>
      <c r="AA11" s="23">
        <v>331419</v>
      </c>
      <c r="AB11" s="23">
        <v>0</v>
      </c>
      <c r="AC11" s="23">
        <v>467741</v>
      </c>
      <c r="AD11" s="19" t="s">
        <v>38</v>
      </c>
      <c r="AE11" s="20" t="s">
        <v>39</v>
      </c>
      <c r="AF11" s="23">
        <f t="shared" si="0"/>
        <v>0</v>
      </c>
      <c r="AG11" s="23">
        <v>0</v>
      </c>
      <c r="AH11" s="23">
        <v>0</v>
      </c>
      <c r="AI11" s="23">
        <v>0</v>
      </c>
      <c r="AJ11" s="23">
        <v>0</v>
      </c>
      <c r="AK11" s="19" t="s">
        <v>38</v>
      </c>
      <c r="AL11" s="20" t="s">
        <v>39</v>
      </c>
      <c r="AM11" s="23">
        <v>0</v>
      </c>
      <c r="AN11" s="23"/>
      <c r="AO11" s="24"/>
      <c r="AP11" s="24"/>
      <c r="AQ11" s="24"/>
    </row>
    <row r="12" spans="1:43" s="25" customFormat="1" ht="27" customHeight="1">
      <c r="A12" s="19" t="s">
        <v>40</v>
      </c>
      <c r="B12" s="20" t="s">
        <v>41</v>
      </c>
      <c r="C12" s="21">
        <v>8015658</v>
      </c>
      <c r="D12" s="21">
        <v>7753668</v>
      </c>
      <c r="E12" s="21">
        <v>8015658</v>
      </c>
      <c r="F12" s="21">
        <v>7753668</v>
      </c>
      <c r="G12" s="21">
        <v>0</v>
      </c>
      <c r="H12" s="21">
        <v>0</v>
      </c>
      <c r="I12" s="19" t="s">
        <v>40</v>
      </c>
      <c r="J12" s="20" t="s">
        <v>41</v>
      </c>
      <c r="K12" s="23">
        <f t="shared" si="1"/>
        <v>8015658</v>
      </c>
      <c r="L12" s="23">
        <v>8087</v>
      </c>
      <c r="M12" s="23">
        <v>65237</v>
      </c>
      <c r="N12" s="15">
        <v>0</v>
      </c>
      <c r="O12" s="23">
        <v>1362900</v>
      </c>
      <c r="P12" s="19" t="s">
        <v>40</v>
      </c>
      <c r="Q12" s="20" t="s">
        <v>41</v>
      </c>
      <c r="R12" s="23">
        <v>123917</v>
      </c>
      <c r="S12" s="23">
        <v>422905</v>
      </c>
      <c r="T12" s="23">
        <v>400969</v>
      </c>
      <c r="U12" s="23">
        <v>163692</v>
      </c>
      <c r="V12" s="23">
        <v>428859</v>
      </c>
      <c r="W12" s="19" t="s">
        <v>40</v>
      </c>
      <c r="X12" s="20" t="s">
        <v>41</v>
      </c>
      <c r="Y12" s="23">
        <v>1448119</v>
      </c>
      <c r="Z12" s="23">
        <v>1025977</v>
      </c>
      <c r="AA12" s="23">
        <v>2564996</v>
      </c>
      <c r="AB12" s="23">
        <v>0</v>
      </c>
      <c r="AC12" s="23">
        <v>0</v>
      </c>
      <c r="AD12" s="19" t="s">
        <v>40</v>
      </c>
      <c r="AE12" s="20" t="s">
        <v>41</v>
      </c>
      <c r="AF12" s="23">
        <f t="shared" si="0"/>
        <v>0</v>
      </c>
      <c r="AG12" s="23">
        <v>0</v>
      </c>
      <c r="AH12" s="23">
        <v>0</v>
      </c>
      <c r="AI12" s="23">
        <v>0</v>
      </c>
      <c r="AJ12" s="23">
        <v>0</v>
      </c>
      <c r="AK12" s="19" t="s">
        <v>40</v>
      </c>
      <c r="AL12" s="20" t="s">
        <v>41</v>
      </c>
      <c r="AM12" s="23">
        <v>0</v>
      </c>
      <c r="AN12" s="23"/>
      <c r="AO12" s="24"/>
      <c r="AP12" s="24"/>
      <c r="AQ12" s="24"/>
    </row>
    <row r="13" spans="1:43" s="25" customFormat="1" ht="27" customHeight="1">
      <c r="A13" s="19" t="s">
        <v>42</v>
      </c>
      <c r="B13" s="26" t="s">
        <v>43</v>
      </c>
      <c r="C13" s="21">
        <v>-12696375</v>
      </c>
      <c r="D13" s="21">
        <v>-9531590</v>
      </c>
      <c r="E13" s="21">
        <v>-12512480</v>
      </c>
      <c r="F13" s="21">
        <v>-9357722</v>
      </c>
      <c r="G13" s="21">
        <v>-183895</v>
      </c>
      <c r="H13" s="21">
        <v>-173868</v>
      </c>
      <c r="I13" s="19" t="s">
        <v>42</v>
      </c>
      <c r="J13" s="26" t="s">
        <v>43</v>
      </c>
      <c r="K13" s="23">
        <f t="shared" si="1"/>
        <v>-12512480</v>
      </c>
      <c r="L13" s="23">
        <v>-598983</v>
      </c>
      <c r="M13" s="23">
        <v>-844085</v>
      </c>
      <c r="N13" s="23">
        <v>-7079432</v>
      </c>
      <c r="O13" s="23">
        <v>-398200</v>
      </c>
      <c r="P13" s="19" t="s">
        <v>42</v>
      </c>
      <c r="Q13" s="26" t="s">
        <v>43</v>
      </c>
      <c r="R13" s="23">
        <v>-487071</v>
      </c>
      <c r="S13" s="23">
        <v>-390528</v>
      </c>
      <c r="T13" s="23">
        <v>-378600</v>
      </c>
      <c r="U13" s="23">
        <v>-489765</v>
      </c>
      <c r="V13" s="23">
        <v>-429500</v>
      </c>
      <c r="W13" s="19" t="s">
        <v>42</v>
      </c>
      <c r="X13" s="26" t="s">
        <v>43</v>
      </c>
      <c r="Y13" s="23">
        <v>-521477</v>
      </c>
      <c r="Z13" s="23">
        <v>-296613</v>
      </c>
      <c r="AA13" s="23">
        <v>-299602</v>
      </c>
      <c r="AB13" s="23">
        <v>0</v>
      </c>
      <c r="AC13" s="23">
        <v>-298624</v>
      </c>
      <c r="AD13" s="19" t="s">
        <v>42</v>
      </c>
      <c r="AE13" s="26" t="s">
        <v>43</v>
      </c>
      <c r="AF13" s="23">
        <f t="shared" si="0"/>
        <v>-183895</v>
      </c>
      <c r="AG13" s="23">
        <v>-75000</v>
      </c>
      <c r="AH13" s="23">
        <v>0</v>
      </c>
      <c r="AI13" s="23">
        <v>-7500</v>
      </c>
      <c r="AJ13" s="23">
        <v>-50000</v>
      </c>
      <c r="AK13" s="19" t="s">
        <v>42</v>
      </c>
      <c r="AL13" s="26" t="s">
        <v>43</v>
      </c>
      <c r="AM13" s="23">
        <v>-51395</v>
      </c>
      <c r="AN13" s="23"/>
      <c r="AO13" s="24"/>
      <c r="AP13" s="27"/>
      <c r="AQ13" s="27"/>
    </row>
    <row r="14" spans="1:43" s="25" customFormat="1" ht="27" customHeight="1">
      <c r="A14" s="19" t="s">
        <v>64</v>
      </c>
      <c r="B14" s="26" t="s">
        <v>65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19" t="s">
        <v>64</v>
      </c>
      <c r="J14" s="26" t="s">
        <v>65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9" t="s">
        <v>64</v>
      </c>
      <c r="Q14" s="26" t="s">
        <v>65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19" t="s">
        <v>64</v>
      </c>
      <c r="X14" s="26" t="s">
        <v>65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19" t="s">
        <v>64</v>
      </c>
      <c r="AE14" s="26" t="s">
        <v>65</v>
      </c>
      <c r="AF14" s="23">
        <f t="shared" si="0"/>
        <v>0</v>
      </c>
      <c r="AG14" s="23">
        <v>0</v>
      </c>
      <c r="AH14" s="23">
        <v>0</v>
      </c>
      <c r="AI14" s="23">
        <v>0</v>
      </c>
      <c r="AJ14" s="23">
        <v>0</v>
      </c>
      <c r="AK14" s="19" t="s">
        <v>64</v>
      </c>
      <c r="AL14" s="26" t="s">
        <v>65</v>
      </c>
      <c r="AM14" s="23">
        <v>0</v>
      </c>
      <c r="AN14" s="23"/>
      <c r="AO14" s="24"/>
      <c r="AP14" s="27"/>
      <c r="AQ14" s="27"/>
    </row>
    <row r="15" spans="1:43" s="17" customFormat="1" ht="27" customHeight="1">
      <c r="A15" s="12" t="s">
        <v>44</v>
      </c>
      <c r="B15" s="18" t="s">
        <v>45</v>
      </c>
      <c r="C15" s="14">
        <v>40057148</v>
      </c>
      <c r="D15" s="14">
        <v>39286359</v>
      </c>
      <c r="E15" s="14">
        <v>40057148</v>
      </c>
      <c r="F15" s="14">
        <v>39286359</v>
      </c>
      <c r="G15" s="21">
        <v>0</v>
      </c>
      <c r="H15" s="21">
        <v>0</v>
      </c>
      <c r="I15" s="12" t="s">
        <v>44</v>
      </c>
      <c r="J15" s="18" t="s">
        <v>45</v>
      </c>
      <c r="K15" s="15">
        <f>SUM(L15:O15,R15:V15,Y15:AC15)</f>
        <v>40057148</v>
      </c>
      <c r="L15" s="15">
        <v>2281079</v>
      </c>
      <c r="M15" s="15">
        <v>996633</v>
      </c>
      <c r="N15" s="15">
        <v>15412078</v>
      </c>
      <c r="O15" s="15">
        <v>4145825</v>
      </c>
      <c r="P15" s="12" t="s">
        <v>44</v>
      </c>
      <c r="Q15" s="18" t="s">
        <v>45</v>
      </c>
      <c r="R15" s="15">
        <v>5051235</v>
      </c>
      <c r="S15" s="15">
        <v>664129</v>
      </c>
      <c r="T15" s="15">
        <v>587726</v>
      </c>
      <c r="U15" s="15">
        <v>1402450</v>
      </c>
      <c r="V15" s="15">
        <v>2248226</v>
      </c>
      <c r="W15" s="12" t="s">
        <v>44</v>
      </c>
      <c r="X15" s="18" t="s">
        <v>45</v>
      </c>
      <c r="Y15" s="15">
        <v>3533359</v>
      </c>
      <c r="Z15" s="15">
        <v>784516</v>
      </c>
      <c r="AA15" s="15">
        <v>0</v>
      </c>
      <c r="AB15" s="15">
        <v>2949892</v>
      </c>
      <c r="AC15" s="15">
        <v>0</v>
      </c>
      <c r="AD15" s="12" t="s">
        <v>44</v>
      </c>
      <c r="AE15" s="18" t="s">
        <v>45</v>
      </c>
      <c r="AF15" s="15">
        <f t="shared" si="0"/>
        <v>0</v>
      </c>
      <c r="AG15" s="15">
        <v>0</v>
      </c>
      <c r="AH15" s="15">
        <v>0</v>
      </c>
      <c r="AI15" s="15">
        <v>0</v>
      </c>
      <c r="AJ15" s="15">
        <v>0</v>
      </c>
      <c r="AK15" s="12" t="s">
        <v>44</v>
      </c>
      <c r="AL15" s="18" t="s">
        <v>45</v>
      </c>
      <c r="AM15" s="15">
        <v>0</v>
      </c>
      <c r="AN15" s="15"/>
      <c r="AO15" s="16"/>
      <c r="AP15" s="16"/>
      <c r="AQ15" s="16"/>
    </row>
    <row r="16" spans="1:43" s="25" customFormat="1" ht="27" customHeight="1">
      <c r="A16" s="22" t="s">
        <v>46</v>
      </c>
      <c r="B16" s="26" t="s">
        <v>47</v>
      </c>
      <c r="C16" s="21">
        <v>18454939</v>
      </c>
      <c r="D16" s="21">
        <v>18299211</v>
      </c>
      <c r="E16" s="21">
        <v>18454939</v>
      </c>
      <c r="F16" s="21">
        <v>18299211</v>
      </c>
      <c r="G16" s="21">
        <v>0</v>
      </c>
      <c r="H16" s="21">
        <v>0</v>
      </c>
      <c r="I16" s="22" t="s">
        <v>46</v>
      </c>
      <c r="J16" s="26" t="s">
        <v>47</v>
      </c>
      <c r="K16" s="23">
        <f t="shared" si="1"/>
        <v>18454939</v>
      </c>
      <c r="L16" s="23">
        <v>265575</v>
      </c>
      <c r="M16" s="23">
        <v>724489</v>
      </c>
      <c r="N16" s="23">
        <v>5452400</v>
      </c>
      <c r="O16" s="23">
        <v>3784749</v>
      </c>
      <c r="P16" s="22" t="s">
        <v>46</v>
      </c>
      <c r="Q16" s="26" t="s">
        <v>47</v>
      </c>
      <c r="R16" s="23">
        <v>2824539</v>
      </c>
      <c r="S16" s="23">
        <v>492008</v>
      </c>
      <c r="T16" s="23">
        <v>186547</v>
      </c>
      <c r="U16" s="23">
        <v>551897</v>
      </c>
      <c r="V16" s="23">
        <v>1255387</v>
      </c>
      <c r="W16" s="22" t="s">
        <v>46</v>
      </c>
      <c r="X16" s="26" t="s">
        <v>47</v>
      </c>
      <c r="Y16" s="23">
        <v>993292</v>
      </c>
      <c r="Z16" s="23">
        <v>739780</v>
      </c>
      <c r="AA16" s="23">
        <v>0</v>
      </c>
      <c r="AB16" s="23">
        <v>1184276</v>
      </c>
      <c r="AC16" s="23">
        <v>0</v>
      </c>
      <c r="AD16" s="22" t="s">
        <v>46</v>
      </c>
      <c r="AE16" s="26" t="s">
        <v>47</v>
      </c>
      <c r="AF16" s="23">
        <f t="shared" si="0"/>
        <v>0</v>
      </c>
      <c r="AG16" s="23">
        <v>0</v>
      </c>
      <c r="AH16" s="23">
        <v>0</v>
      </c>
      <c r="AI16" s="23">
        <v>0</v>
      </c>
      <c r="AJ16" s="23">
        <v>0</v>
      </c>
      <c r="AK16" s="22" t="s">
        <v>46</v>
      </c>
      <c r="AL16" s="26" t="s">
        <v>47</v>
      </c>
      <c r="AM16" s="23">
        <v>0</v>
      </c>
      <c r="AN16" s="23"/>
      <c r="AO16" s="24"/>
      <c r="AP16" s="24"/>
      <c r="AQ16" s="24"/>
    </row>
    <row r="17" spans="1:43" s="25" customFormat="1" ht="27" customHeight="1">
      <c r="A17" s="22" t="s">
        <v>48</v>
      </c>
      <c r="B17" s="26" t="s">
        <v>49</v>
      </c>
      <c r="C17" s="21">
        <v>21602209</v>
      </c>
      <c r="D17" s="21">
        <v>20987147</v>
      </c>
      <c r="E17" s="21">
        <v>21602209</v>
      </c>
      <c r="F17" s="21">
        <v>20987147</v>
      </c>
      <c r="G17" s="21">
        <v>0</v>
      </c>
      <c r="H17" s="21">
        <v>0</v>
      </c>
      <c r="I17" s="22" t="s">
        <v>48</v>
      </c>
      <c r="J17" s="26" t="s">
        <v>49</v>
      </c>
      <c r="K17" s="23">
        <f t="shared" si="1"/>
        <v>21602209</v>
      </c>
      <c r="L17" s="23">
        <v>2015504</v>
      </c>
      <c r="M17" s="23">
        <v>272144</v>
      </c>
      <c r="N17" s="23">
        <v>9959678</v>
      </c>
      <c r="O17" s="23">
        <v>361076</v>
      </c>
      <c r="P17" s="22" t="s">
        <v>48</v>
      </c>
      <c r="Q17" s="26" t="s">
        <v>49</v>
      </c>
      <c r="R17" s="23">
        <v>2226696</v>
      </c>
      <c r="S17" s="23">
        <v>172121</v>
      </c>
      <c r="T17" s="23">
        <v>401179</v>
      </c>
      <c r="U17" s="23">
        <v>850553</v>
      </c>
      <c r="V17" s="23">
        <v>992839</v>
      </c>
      <c r="W17" s="22" t="s">
        <v>48</v>
      </c>
      <c r="X17" s="26" t="s">
        <v>49</v>
      </c>
      <c r="Y17" s="23">
        <v>2540067</v>
      </c>
      <c r="Z17" s="23">
        <v>44736</v>
      </c>
      <c r="AA17" s="23">
        <v>0</v>
      </c>
      <c r="AB17" s="23">
        <v>1765616</v>
      </c>
      <c r="AC17" s="23">
        <v>0</v>
      </c>
      <c r="AD17" s="22" t="s">
        <v>48</v>
      </c>
      <c r="AE17" s="26" t="s">
        <v>49</v>
      </c>
      <c r="AF17" s="23">
        <f t="shared" si="0"/>
        <v>0</v>
      </c>
      <c r="AG17" s="23">
        <v>0</v>
      </c>
      <c r="AH17" s="23">
        <v>0</v>
      </c>
      <c r="AI17" s="23">
        <v>0</v>
      </c>
      <c r="AJ17" s="23">
        <v>0</v>
      </c>
      <c r="AK17" s="22" t="s">
        <v>48</v>
      </c>
      <c r="AL17" s="26" t="s">
        <v>49</v>
      </c>
      <c r="AM17" s="23">
        <v>0</v>
      </c>
      <c r="AN17" s="23"/>
      <c r="AO17" s="24"/>
      <c r="AP17" s="24"/>
      <c r="AQ17" s="24"/>
    </row>
    <row r="18" spans="1:43" s="17" customFormat="1" ht="27" customHeight="1">
      <c r="A18" s="12" t="s">
        <v>50</v>
      </c>
      <c r="B18" s="18" t="s">
        <v>51</v>
      </c>
      <c r="C18" s="14">
        <v>230331</v>
      </c>
      <c r="D18" s="14">
        <v>306162</v>
      </c>
      <c r="E18" s="14">
        <v>230331</v>
      </c>
      <c r="F18" s="14">
        <v>306162</v>
      </c>
      <c r="G18" s="21">
        <v>0</v>
      </c>
      <c r="H18" s="21">
        <v>0</v>
      </c>
      <c r="I18" s="12" t="s">
        <v>50</v>
      </c>
      <c r="J18" s="18" t="s">
        <v>51</v>
      </c>
      <c r="K18" s="15">
        <f t="shared" si="1"/>
        <v>230331</v>
      </c>
      <c r="L18" s="15">
        <v>0</v>
      </c>
      <c r="M18" s="15">
        <v>0</v>
      </c>
      <c r="N18" s="15">
        <v>0</v>
      </c>
      <c r="O18" s="15">
        <v>0</v>
      </c>
      <c r="P18" s="12" t="s">
        <v>50</v>
      </c>
      <c r="Q18" s="18" t="s">
        <v>51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2" t="s">
        <v>50</v>
      </c>
      <c r="X18" s="18" t="s">
        <v>51</v>
      </c>
      <c r="Y18" s="15">
        <v>0</v>
      </c>
      <c r="Z18" s="15">
        <v>107254</v>
      </c>
      <c r="AA18" s="15">
        <v>123077</v>
      </c>
      <c r="AB18" s="15">
        <v>0</v>
      </c>
      <c r="AC18" s="15">
        <v>0</v>
      </c>
      <c r="AD18" s="12" t="s">
        <v>50</v>
      </c>
      <c r="AE18" s="18" t="s">
        <v>51</v>
      </c>
      <c r="AF18" s="15">
        <f t="shared" si="0"/>
        <v>0</v>
      </c>
      <c r="AG18" s="15">
        <v>0</v>
      </c>
      <c r="AH18" s="15">
        <v>0</v>
      </c>
      <c r="AI18" s="15">
        <v>0</v>
      </c>
      <c r="AJ18" s="15">
        <v>0</v>
      </c>
      <c r="AK18" s="12" t="s">
        <v>50</v>
      </c>
      <c r="AL18" s="18" t="s">
        <v>51</v>
      </c>
      <c r="AM18" s="15">
        <v>0</v>
      </c>
      <c r="AN18" s="15"/>
      <c r="AO18" s="16"/>
      <c r="AP18" s="16"/>
      <c r="AQ18" s="16"/>
    </row>
    <row r="19" spans="1:43" s="17" customFormat="1" ht="27" customHeight="1">
      <c r="A19" s="12" t="s">
        <v>52</v>
      </c>
      <c r="B19" s="18" t="s">
        <v>53</v>
      </c>
      <c r="C19" s="14">
        <v>44186810</v>
      </c>
      <c r="D19" s="14">
        <v>44496512</v>
      </c>
      <c r="E19" s="14">
        <v>42574887</v>
      </c>
      <c r="F19" s="14">
        <v>43140522</v>
      </c>
      <c r="G19" s="14">
        <v>1611923</v>
      </c>
      <c r="H19" s="14">
        <v>1355990</v>
      </c>
      <c r="I19" s="12" t="s">
        <v>52</v>
      </c>
      <c r="J19" s="18" t="s">
        <v>53</v>
      </c>
      <c r="K19" s="15">
        <f t="shared" si="1"/>
        <v>42574887</v>
      </c>
      <c r="L19" s="15">
        <v>1818586</v>
      </c>
      <c r="M19" s="15">
        <v>1543603</v>
      </c>
      <c r="N19" s="15">
        <v>9868678</v>
      </c>
      <c r="O19" s="15">
        <v>331796</v>
      </c>
      <c r="P19" s="12" t="s">
        <v>52</v>
      </c>
      <c r="Q19" s="18" t="s">
        <v>53</v>
      </c>
      <c r="R19" s="15">
        <v>1103642</v>
      </c>
      <c r="S19" s="15">
        <v>4172493</v>
      </c>
      <c r="T19" s="15">
        <v>37694</v>
      </c>
      <c r="U19" s="15">
        <v>239499</v>
      </c>
      <c r="V19" s="15">
        <v>117743</v>
      </c>
      <c r="W19" s="12" t="s">
        <v>52</v>
      </c>
      <c r="X19" s="18" t="s">
        <v>53</v>
      </c>
      <c r="Y19" s="15">
        <v>4862774</v>
      </c>
      <c r="Z19" s="15">
        <v>5912836</v>
      </c>
      <c r="AA19" s="15">
        <v>12472229</v>
      </c>
      <c r="AB19" s="15">
        <v>93314</v>
      </c>
      <c r="AC19" s="15">
        <v>0</v>
      </c>
      <c r="AD19" s="12" t="s">
        <v>52</v>
      </c>
      <c r="AE19" s="18" t="s">
        <v>53</v>
      </c>
      <c r="AF19" s="15">
        <f t="shared" si="0"/>
        <v>1611923</v>
      </c>
      <c r="AG19" s="15">
        <v>693498</v>
      </c>
      <c r="AH19" s="15">
        <v>525041</v>
      </c>
      <c r="AI19" s="15">
        <v>329074</v>
      </c>
      <c r="AJ19" s="15">
        <v>0</v>
      </c>
      <c r="AK19" s="12" t="s">
        <v>52</v>
      </c>
      <c r="AL19" s="18" t="s">
        <v>53</v>
      </c>
      <c r="AM19" s="15">
        <v>64310</v>
      </c>
      <c r="AN19" s="15"/>
      <c r="AO19" s="16"/>
      <c r="AP19" s="16"/>
      <c r="AQ19" s="16"/>
    </row>
    <row r="20" spans="1:43" s="17" customFormat="1" ht="27" customHeight="1">
      <c r="A20" s="12" t="s">
        <v>54</v>
      </c>
      <c r="B20" s="18" t="s">
        <v>55</v>
      </c>
      <c r="C20" s="14">
        <v>4478984</v>
      </c>
      <c r="D20" s="14">
        <v>4193937</v>
      </c>
      <c r="E20" s="14">
        <v>4478984</v>
      </c>
      <c r="F20" s="14">
        <v>4193937</v>
      </c>
      <c r="G20" s="21">
        <v>0</v>
      </c>
      <c r="H20" s="21">
        <v>0</v>
      </c>
      <c r="I20" s="12" t="s">
        <v>54</v>
      </c>
      <c r="J20" s="18" t="s">
        <v>55</v>
      </c>
      <c r="K20" s="15">
        <f t="shared" si="1"/>
        <v>4478984</v>
      </c>
      <c r="L20" s="15">
        <v>962980</v>
      </c>
      <c r="M20" s="15">
        <v>82820</v>
      </c>
      <c r="N20" s="15">
        <v>1765690</v>
      </c>
      <c r="O20" s="15">
        <v>0</v>
      </c>
      <c r="P20" s="12" t="s">
        <v>54</v>
      </c>
      <c r="Q20" s="18" t="s">
        <v>55</v>
      </c>
      <c r="R20" s="15">
        <v>28659</v>
      </c>
      <c r="S20" s="15">
        <v>0</v>
      </c>
      <c r="T20" s="15">
        <v>257031</v>
      </c>
      <c r="U20" s="15">
        <v>0</v>
      </c>
      <c r="V20" s="15">
        <v>0</v>
      </c>
      <c r="W20" s="12" t="s">
        <v>54</v>
      </c>
      <c r="X20" s="18" t="s">
        <v>55</v>
      </c>
      <c r="Y20" s="15">
        <v>228470</v>
      </c>
      <c r="Z20" s="15">
        <v>124816</v>
      </c>
      <c r="AA20" s="15">
        <v>0</v>
      </c>
      <c r="AB20" s="15">
        <v>954069</v>
      </c>
      <c r="AC20" s="15">
        <v>74449</v>
      </c>
      <c r="AD20" s="12" t="s">
        <v>54</v>
      </c>
      <c r="AE20" s="18" t="s">
        <v>55</v>
      </c>
      <c r="AF20" s="15">
        <f t="shared" si="0"/>
        <v>0</v>
      </c>
      <c r="AG20" s="15">
        <v>0</v>
      </c>
      <c r="AH20" s="15">
        <v>0</v>
      </c>
      <c r="AI20" s="15">
        <v>0</v>
      </c>
      <c r="AJ20" s="15">
        <v>0</v>
      </c>
      <c r="AK20" s="12" t="s">
        <v>54</v>
      </c>
      <c r="AL20" s="18" t="s">
        <v>55</v>
      </c>
      <c r="AM20" s="15">
        <v>0</v>
      </c>
      <c r="AN20" s="15"/>
      <c r="AO20" s="16"/>
      <c r="AP20" s="16"/>
      <c r="AQ20" s="16"/>
    </row>
    <row r="21" spans="1:43" s="17" customFormat="1" ht="27" customHeight="1">
      <c r="A21" s="12" t="s">
        <v>56</v>
      </c>
      <c r="B21" s="18" t="s">
        <v>57</v>
      </c>
      <c r="C21" s="14">
        <v>0</v>
      </c>
      <c r="D21" s="14">
        <v>0</v>
      </c>
      <c r="E21" s="14">
        <v>0</v>
      </c>
      <c r="F21" s="14">
        <v>0</v>
      </c>
      <c r="G21" s="21">
        <v>0</v>
      </c>
      <c r="H21" s="21">
        <v>0</v>
      </c>
      <c r="I21" s="12" t="s">
        <v>56</v>
      </c>
      <c r="J21" s="18" t="s">
        <v>57</v>
      </c>
      <c r="K21" s="15">
        <f t="shared" si="1"/>
        <v>0</v>
      </c>
      <c r="L21" s="15">
        <v>0</v>
      </c>
      <c r="M21" s="15">
        <v>0</v>
      </c>
      <c r="N21" s="15">
        <v>0</v>
      </c>
      <c r="O21" s="15">
        <v>0</v>
      </c>
      <c r="P21" s="12" t="s">
        <v>56</v>
      </c>
      <c r="Q21" s="18" t="s">
        <v>57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2" t="s">
        <v>56</v>
      </c>
      <c r="X21" s="18" t="s">
        <v>57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2" t="s">
        <v>56</v>
      </c>
      <c r="AE21" s="18" t="s">
        <v>57</v>
      </c>
      <c r="AF21" s="15">
        <f t="shared" si="0"/>
        <v>0</v>
      </c>
      <c r="AG21" s="15">
        <v>0</v>
      </c>
      <c r="AH21" s="15">
        <v>0</v>
      </c>
      <c r="AI21" s="15">
        <v>0</v>
      </c>
      <c r="AJ21" s="15">
        <v>0</v>
      </c>
      <c r="AK21" s="12" t="s">
        <v>56</v>
      </c>
      <c r="AL21" s="18" t="s">
        <v>57</v>
      </c>
      <c r="AM21" s="15">
        <v>0</v>
      </c>
      <c r="AN21" s="15"/>
      <c r="AO21" s="16"/>
      <c r="AP21" s="16"/>
      <c r="AQ21" s="16"/>
    </row>
    <row r="22" spans="1:43" s="17" customFormat="1" ht="27" customHeight="1">
      <c r="A22" s="12" t="s">
        <v>58</v>
      </c>
      <c r="B22" s="18" t="s">
        <v>59</v>
      </c>
      <c r="C22" s="14">
        <v>113719</v>
      </c>
      <c r="D22" s="14">
        <v>-82528</v>
      </c>
      <c r="E22" s="14">
        <v>113719</v>
      </c>
      <c r="F22" s="14">
        <v>-82528</v>
      </c>
      <c r="G22" s="21">
        <v>0</v>
      </c>
      <c r="H22" s="21">
        <v>0</v>
      </c>
      <c r="I22" s="12" t="s">
        <v>58</v>
      </c>
      <c r="J22" s="18" t="s">
        <v>59</v>
      </c>
      <c r="K22" s="15">
        <f t="shared" si="1"/>
        <v>113719</v>
      </c>
      <c r="L22" s="15">
        <v>0</v>
      </c>
      <c r="M22" s="15">
        <v>0</v>
      </c>
      <c r="N22" s="15">
        <v>0</v>
      </c>
      <c r="O22" s="15">
        <v>0</v>
      </c>
      <c r="P22" s="12" t="s">
        <v>58</v>
      </c>
      <c r="Q22" s="18" t="s">
        <v>59</v>
      </c>
      <c r="R22" s="15">
        <v>5602</v>
      </c>
      <c r="S22" s="15">
        <v>54371</v>
      </c>
      <c r="T22" s="15">
        <v>0</v>
      </c>
      <c r="U22" s="15">
        <v>0</v>
      </c>
      <c r="V22" s="15">
        <v>0</v>
      </c>
      <c r="W22" s="12" t="s">
        <v>58</v>
      </c>
      <c r="X22" s="18" t="s">
        <v>59</v>
      </c>
      <c r="Y22" s="15">
        <v>0</v>
      </c>
      <c r="Z22" s="15">
        <v>58254</v>
      </c>
      <c r="AA22" s="15">
        <v>-4521</v>
      </c>
      <c r="AB22" s="15">
        <v>13</v>
      </c>
      <c r="AC22" s="15">
        <v>0</v>
      </c>
      <c r="AD22" s="12" t="s">
        <v>58</v>
      </c>
      <c r="AE22" s="18" t="s">
        <v>59</v>
      </c>
      <c r="AF22" s="15">
        <f t="shared" si="0"/>
        <v>0</v>
      </c>
      <c r="AG22" s="15">
        <v>0</v>
      </c>
      <c r="AH22" s="15">
        <v>0</v>
      </c>
      <c r="AI22" s="15">
        <v>0</v>
      </c>
      <c r="AJ22" s="15">
        <v>0</v>
      </c>
      <c r="AK22" s="12" t="s">
        <v>58</v>
      </c>
      <c r="AL22" s="18" t="s">
        <v>59</v>
      </c>
      <c r="AM22" s="15">
        <v>0</v>
      </c>
      <c r="AN22" s="15"/>
      <c r="AO22" s="16"/>
      <c r="AP22" s="16"/>
      <c r="AQ22" s="16"/>
    </row>
    <row r="23" spans="1:43" s="17" customFormat="1" ht="27" customHeight="1">
      <c r="A23" s="12" t="s">
        <v>60</v>
      </c>
      <c r="B23" s="18" t="s">
        <v>61</v>
      </c>
      <c r="C23" s="14">
        <v>8100892</v>
      </c>
      <c r="D23" s="14">
        <v>11984968</v>
      </c>
      <c r="E23" s="14">
        <v>8100892</v>
      </c>
      <c r="F23" s="14">
        <v>11984968</v>
      </c>
      <c r="G23" s="21">
        <v>0</v>
      </c>
      <c r="H23" s="21">
        <v>0</v>
      </c>
      <c r="I23" s="12" t="s">
        <v>60</v>
      </c>
      <c r="J23" s="18" t="s">
        <v>61</v>
      </c>
      <c r="K23" s="15">
        <f t="shared" si="1"/>
        <v>8100892</v>
      </c>
      <c r="L23" s="15">
        <v>0</v>
      </c>
      <c r="M23" s="15">
        <v>0</v>
      </c>
      <c r="N23" s="15">
        <v>0</v>
      </c>
      <c r="O23" s="15">
        <v>270585</v>
      </c>
      <c r="P23" s="12" t="s">
        <v>60</v>
      </c>
      <c r="Q23" s="18" t="s">
        <v>61</v>
      </c>
      <c r="R23" s="15">
        <v>997213</v>
      </c>
      <c r="S23" s="15">
        <v>2851536</v>
      </c>
      <c r="T23" s="15">
        <v>310007</v>
      </c>
      <c r="U23" s="15">
        <v>0</v>
      </c>
      <c r="V23" s="15">
        <v>698023</v>
      </c>
      <c r="W23" s="12" t="s">
        <v>60</v>
      </c>
      <c r="X23" s="18" t="s">
        <v>61</v>
      </c>
      <c r="Y23" s="15">
        <v>0</v>
      </c>
      <c r="Z23" s="15">
        <v>448856</v>
      </c>
      <c r="AA23" s="15">
        <v>2524672</v>
      </c>
      <c r="AB23" s="15">
        <v>0</v>
      </c>
      <c r="AC23" s="15">
        <v>0</v>
      </c>
      <c r="AD23" s="12" t="s">
        <v>60</v>
      </c>
      <c r="AE23" s="18" t="s">
        <v>61</v>
      </c>
      <c r="AF23" s="15">
        <f t="shared" si="0"/>
        <v>0</v>
      </c>
      <c r="AG23" s="15">
        <v>0</v>
      </c>
      <c r="AH23" s="15">
        <v>0</v>
      </c>
      <c r="AI23" s="15">
        <v>0</v>
      </c>
      <c r="AJ23" s="15">
        <v>0</v>
      </c>
      <c r="AK23" s="12" t="s">
        <v>60</v>
      </c>
      <c r="AL23" s="18" t="s">
        <v>61</v>
      </c>
      <c r="AM23" s="15">
        <v>0</v>
      </c>
      <c r="AN23" s="15"/>
      <c r="AO23" s="16"/>
      <c r="AP23" s="16"/>
      <c r="AQ23" s="16"/>
    </row>
    <row r="24" spans="1:43" s="17" customFormat="1" ht="27" customHeight="1">
      <c r="A24" s="12" t="s">
        <v>66</v>
      </c>
      <c r="B24" s="18" t="s">
        <v>67</v>
      </c>
      <c r="C24" s="14">
        <v>457094</v>
      </c>
      <c r="D24" s="14">
        <v>461835</v>
      </c>
      <c r="E24" s="14">
        <v>457094</v>
      </c>
      <c r="F24" s="14">
        <v>461835</v>
      </c>
      <c r="G24" s="21">
        <v>0</v>
      </c>
      <c r="H24" s="21">
        <v>0</v>
      </c>
      <c r="I24" s="12" t="s">
        <v>66</v>
      </c>
      <c r="J24" s="18" t="s">
        <v>67</v>
      </c>
      <c r="K24" s="15">
        <f t="shared" si="1"/>
        <v>457094</v>
      </c>
      <c r="L24" s="15">
        <v>23145</v>
      </c>
      <c r="M24" s="15">
        <v>0</v>
      </c>
      <c r="N24" s="15">
        <v>50704</v>
      </c>
      <c r="O24" s="15">
        <v>0</v>
      </c>
      <c r="P24" s="12" t="s">
        <v>66</v>
      </c>
      <c r="Q24" s="18" t="s">
        <v>67</v>
      </c>
      <c r="R24" s="15">
        <v>20000</v>
      </c>
      <c r="S24" s="15">
        <v>7756</v>
      </c>
      <c r="T24" s="15">
        <v>20180</v>
      </c>
      <c r="U24" s="15">
        <v>0</v>
      </c>
      <c r="V24" s="15">
        <v>47000</v>
      </c>
      <c r="W24" s="12" t="s">
        <v>66</v>
      </c>
      <c r="X24" s="18" t="s">
        <v>67</v>
      </c>
      <c r="Y24" s="15">
        <v>209872</v>
      </c>
      <c r="Z24" s="15">
        <v>0</v>
      </c>
      <c r="AA24" s="15">
        <v>78437</v>
      </c>
      <c r="AB24" s="15">
        <v>0</v>
      </c>
      <c r="AC24" s="15">
        <v>0</v>
      </c>
      <c r="AD24" s="12" t="s">
        <v>66</v>
      </c>
      <c r="AE24" s="18" t="s">
        <v>67</v>
      </c>
      <c r="AF24" s="15">
        <f t="shared" si="0"/>
        <v>0</v>
      </c>
      <c r="AG24" s="15">
        <v>0</v>
      </c>
      <c r="AH24" s="15">
        <v>0</v>
      </c>
      <c r="AI24" s="15">
        <v>0</v>
      </c>
      <c r="AJ24" s="15">
        <v>0</v>
      </c>
      <c r="AK24" s="12" t="s">
        <v>66</v>
      </c>
      <c r="AL24" s="18" t="s">
        <v>67</v>
      </c>
      <c r="AM24" s="15">
        <v>0</v>
      </c>
      <c r="AN24" s="15"/>
      <c r="AO24" s="16"/>
      <c r="AP24" s="16"/>
      <c r="AQ24" s="16"/>
    </row>
    <row r="25" spans="1:43" s="17" customFormat="1" ht="27" customHeight="1" thickBot="1">
      <c r="A25" s="28" t="s">
        <v>62</v>
      </c>
      <c r="B25" s="29" t="s">
        <v>63</v>
      </c>
      <c r="C25" s="30">
        <v>291213009.41299999</v>
      </c>
      <c r="D25" s="30">
        <v>270357824.61299998</v>
      </c>
      <c r="E25" s="30">
        <v>280151303</v>
      </c>
      <c r="F25" s="30">
        <v>259571968</v>
      </c>
      <c r="G25" s="30">
        <v>11061706.412999999</v>
      </c>
      <c r="H25" s="30">
        <v>10785856.613</v>
      </c>
      <c r="I25" s="28" t="s">
        <v>62</v>
      </c>
      <c r="J25" s="29" t="s">
        <v>63</v>
      </c>
      <c r="K25" s="31">
        <f>SUM(L25:O25,R25:V25,Y25:AC25)</f>
        <v>280151303</v>
      </c>
      <c r="L25" s="32">
        <v>19169496</v>
      </c>
      <c r="M25" s="32">
        <v>8193590</v>
      </c>
      <c r="N25" s="32">
        <v>50422354</v>
      </c>
      <c r="O25" s="33">
        <v>15136369</v>
      </c>
      <c r="P25" s="28" t="s">
        <v>62</v>
      </c>
      <c r="Q25" s="29" t="s">
        <v>63</v>
      </c>
      <c r="R25" s="32">
        <v>14456938</v>
      </c>
      <c r="S25" s="32">
        <v>21101915</v>
      </c>
      <c r="T25" s="32">
        <v>11072954</v>
      </c>
      <c r="U25" s="32">
        <v>15751570</v>
      </c>
      <c r="V25" s="32">
        <v>14666315</v>
      </c>
      <c r="W25" s="28" t="s">
        <v>62</v>
      </c>
      <c r="X25" s="29" t="s">
        <v>63</v>
      </c>
      <c r="Y25" s="32">
        <v>36924274</v>
      </c>
      <c r="Z25" s="32">
        <v>18947681</v>
      </c>
      <c r="AA25" s="32">
        <v>32812422</v>
      </c>
      <c r="AB25" s="32">
        <v>18431437</v>
      </c>
      <c r="AC25" s="33">
        <v>3063988</v>
      </c>
      <c r="AD25" s="28" t="s">
        <v>62</v>
      </c>
      <c r="AE25" s="29" t="s">
        <v>63</v>
      </c>
      <c r="AF25" s="32">
        <f t="shared" si="0"/>
        <v>11061706.413000001</v>
      </c>
      <c r="AG25" s="32">
        <v>3108365</v>
      </c>
      <c r="AH25" s="32">
        <v>555908</v>
      </c>
      <c r="AI25" s="32">
        <v>6782339</v>
      </c>
      <c r="AJ25" s="32">
        <v>151127.413</v>
      </c>
      <c r="AK25" s="28" t="s">
        <v>62</v>
      </c>
      <c r="AL25" s="29" t="s">
        <v>63</v>
      </c>
      <c r="AM25" s="32">
        <v>463967</v>
      </c>
      <c r="AN25" s="32"/>
      <c r="AO25" s="34"/>
      <c r="AP25" s="34"/>
      <c r="AQ25" s="34"/>
    </row>
    <row r="27" spans="1:43">
      <c r="C27" s="46"/>
      <c r="D27" s="46"/>
      <c r="E27" s="46"/>
      <c r="F27" s="46"/>
      <c r="G27" s="46"/>
    </row>
    <row r="28" spans="1:43">
      <c r="C28" s="46"/>
      <c r="D28" s="46"/>
      <c r="E28" s="46"/>
      <c r="F28" s="46"/>
      <c r="G28" s="46"/>
    </row>
    <row r="29" spans="1:43">
      <c r="C29" s="46"/>
      <c r="D29" s="46"/>
      <c r="E29" s="46"/>
      <c r="F29" s="46"/>
      <c r="G29" s="46"/>
    </row>
    <row r="30" spans="1:43">
      <c r="C30" s="46"/>
      <c r="D30" s="46"/>
      <c r="E30" s="46"/>
      <c r="F30" s="46"/>
      <c r="G30" s="46"/>
    </row>
    <row r="31" spans="1:43">
      <c r="C31" s="46"/>
      <c r="D31" s="46"/>
      <c r="E31" s="46"/>
      <c r="F31" s="46"/>
      <c r="G31" s="46"/>
    </row>
    <row r="32" spans="1:43">
      <c r="C32" s="46"/>
      <c r="D32" s="46"/>
      <c r="E32" s="46"/>
      <c r="F32" s="46"/>
      <c r="G32" s="46"/>
    </row>
    <row r="33" spans="3:7">
      <c r="C33" s="46"/>
      <c r="D33" s="46"/>
      <c r="E33" s="46"/>
      <c r="F33" s="46"/>
      <c r="G33" s="46"/>
    </row>
    <row r="34" spans="3:7">
      <c r="C34" s="46"/>
      <c r="D34" s="46"/>
      <c r="E34" s="46"/>
      <c r="F34" s="46"/>
      <c r="G34" s="46"/>
    </row>
    <row r="35" spans="3:7">
      <c r="C35" s="46"/>
      <c r="D35" s="46"/>
      <c r="E35" s="46"/>
      <c r="F35" s="46"/>
      <c r="G35" s="46"/>
    </row>
    <row r="36" spans="3:7">
      <c r="C36" s="46"/>
      <c r="D36" s="46"/>
      <c r="E36" s="46"/>
      <c r="F36" s="46"/>
      <c r="G36" s="46"/>
    </row>
    <row r="37" spans="3:7">
      <c r="C37" s="46"/>
      <c r="D37" s="46"/>
      <c r="E37" s="46"/>
      <c r="F37" s="46"/>
      <c r="G37" s="46"/>
    </row>
    <row r="38" spans="3:7">
      <c r="C38" s="46"/>
      <c r="D38" s="46"/>
      <c r="E38" s="46"/>
      <c r="F38" s="46"/>
      <c r="G38" s="46"/>
    </row>
    <row r="39" spans="3:7">
      <c r="C39" s="46"/>
      <c r="D39" s="46"/>
      <c r="E39" s="46"/>
      <c r="F39" s="46"/>
      <c r="G39" s="46"/>
    </row>
    <row r="40" spans="3:7">
      <c r="C40" s="46"/>
      <c r="D40" s="46"/>
      <c r="E40" s="46"/>
      <c r="F40" s="46"/>
      <c r="G40" s="46"/>
    </row>
    <row r="41" spans="3:7">
      <c r="C41" s="46"/>
      <c r="D41" s="46"/>
      <c r="E41" s="46"/>
      <c r="F41" s="46"/>
      <c r="G41" s="46"/>
    </row>
    <row r="42" spans="3:7">
      <c r="C42" s="46"/>
      <c r="D42" s="46"/>
      <c r="E42" s="46"/>
      <c r="F42" s="46"/>
      <c r="G42" s="46"/>
    </row>
    <row r="43" spans="3:7">
      <c r="C43" s="46"/>
      <c r="D43" s="46"/>
      <c r="E43" s="46"/>
      <c r="F43" s="46"/>
      <c r="G43" s="46"/>
    </row>
    <row r="44" spans="3:7">
      <c r="C44" s="46"/>
      <c r="D44" s="46"/>
      <c r="E44" s="46"/>
      <c r="F44" s="46"/>
      <c r="G44" s="46"/>
    </row>
    <row r="45" spans="3:7">
      <c r="C45" s="46"/>
      <c r="D45" s="46"/>
      <c r="E45" s="46"/>
      <c r="F45" s="46"/>
      <c r="G45" s="46"/>
    </row>
    <row r="46" spans="3:7">
      <c r="C46" s="46"/>
      <c r="D46" s="46"/>
      <c r="E46" s="46"/>
      <c r="F46" s="46"/>
      <c r="G46" s="46"/>
    </row>
    <row r="47" spans="3:7">
      <c r="C47" s="46"/>
      <c r="D47" s="46"/>
      <c r="E47" s="46"/>
      <c r="F47" s="46"/>
      <c r="G47" s="46"/>
    </row>
    <row r="48" spans="3:7">
      <c r="C48" s="46"/>
      <c r="D48" s="46"/>
      <c r="E48" s="46"/>
    </row>
    <row r="49" spans="3:5">
      <c r="C49" s="46"/>
      <c r="D49" s="46"/>
      <c r="E49" s="46"/>
    </row>
    <row r="50" spans="3:5">
      <c r="C50" s="46"/>
      <c r="D50" s="46"/>
      <c r="E50" s="46"/>
    </row>
    <row r="51" spans="3:5">
      <c r="C51" s="46"/>
      <c r="D51" s="46"/>
      <c r="E51" s="46"/>
    </row>
    <row r="52" spans="3:5">
      <c r="C52" s="46"/>
      <c r="D52" s="46"/>
      <c r="E52" s="46"/>
    </row>
    <row r="53" spans="3:5">
      <c r="C53" s="46"/>
      <c r="D53" s="46"/>
      <c r="E53" s="46"/>
    </row>
    <row r="54" spans="3:5">
      <c r="C54" s="46"/>
      <c r="D54" s="46"/>
      <c r="E54" s="46"/>
    </row>
    <row r="55" spans="3:5">
      <c r="C55" s="46"/>
      <c r="D55" s="46"/>
      <c r="E55" s="46"/>
    </row>
    <row r="56" spans="3:5">
      <c r="C56" s="46"/>
      <c r="D56" s="46"/>
      <c r="E56" s="46"/>
    </row>
    <row r="57" spans="3:5">
      <c r="C57" s="46"/>
      <c r="D57" s="46"/>
      <c r="E57" s="46"/>
    </row>
    <row r="58" spans="3:5">
      <c r="C58" s="46"/>
      <c r="D58" s="46"/>
      <c r="E58" s="46"/>
    </row>
    <row r="59" spans="3:5">
      <c r="C59" s="46"/>
      <c r="D59" s="46"/>
      <c r="E59" s="46"/>
    </row>
    <row r="60" spans="3:5">
      <c r="C60" s="46"/>
      <c r="D60" s="46"/>
    </row>
    <row r="61" spans="3:5">
      <c r="C61" s="46"/>
      <c r="D61" s="46"/>
    </row>
    <row r="62" spans="3:5">
      <c r="C62" s="46"/>
      <c r="D62" s="46"/>
    </row>
    <row r="63" spans="3:5">
      <c r="C63" s="46"/>
      <c r="D63" s="46"/>
    </row>
    <row r="64" spans="3:5">
      <c r="C64" s="46"/>
      <c r="D64" s="46"/>
    </row>
    <row r="65" spans="3:4">
      <c r="C65" s="46"/>
      <c r="D65" s="46"/>
    </row>
    <row r="66" spans="3:4">
      <c r="C66" s="46"/>
      <c r="D66" s="46"/>
    </row>
    <row r="67" spans="3:4">
      <c r="C67" s="46"/>
      <c r="D67" s="46"/>
    </row>
    <row r="68" spans="3:4">
      <c r="C68" s="46"/>
      <c r="D68" s="46"/>
    </row>
    <row r="69" spans="3:4">
      <c r="C69" s="46"/>
      <c r="D69" s="46"/>
    </row>
    <row r="70" spans="3:4">
      <c r="C70" s="46"/>
      <c r="D70" s="46"/>
    </row>
    <row r="71" spans="3:4">
      <c r="C71" s="46"/>
      <c r="D71" s="46"/>
    </row>
    <row r="72" spans="3:4">
      <c r="C72" s="46"/>
      <c r="D72" s="46"/>
    </row>
    <row r="73" spans="3:4">
      <c r="C73" s="46"/>
      <c r="D73" s="46"/>
    </row>
    <row r="74" spans="3:4">
      <c r="C74" s="46"/>
      <c r="D74" s="46"/>
    </row>
    <row r="75" spans="3:4">
      <c r="C75" s="46"/>
      <c r="D75" s="46"/>
    </row>
    <row r="125" spans="1:8">
      <c r="A125" s="3"/>
      <c r="B125" s="3"/>
      <c r="C125" s="3"/>
      <c r="D125" s="3"/>
      <c r="E125" s="3"/>
      <c r="F125" s="3"/>
      <c r="G125" s="3"/>
      <c r="H125" s="3"/>
    </row>
    <row r="126" spans="1:8">
      <c r="A126" s="3"/>
      <c r="B126" s="3"/>
      <c r="C126" s="3"/>
      <c r="D126" s="3"/>
      <c r="E126" s="3"/>
      <c r="F126" s="3"/>
      <c r="G126" s="3"/>
      <c r="H126" s="3"/>
    </row>
  </sheetData>
  <mergeCells count="28">
    <mergeCell ref="AN1:AQ1"/>
    <mergeCell ref="A1:C1"/>
    <mergeCell ref="D1:H1"/>
    <mergeCell ref="I1:K1"/>
    <mergeCell ref="L1:O1"/>
    <mergeCell ref="P1:R1"/>
    <mergeCell ref="S1:V1"/>
    <mergeCell ref="W1:Y1"/>
    <mergeCell ref="Z1:AC1"/>
    <mergeCell ref="AD1:AF1"/>
    <mergeCell ref="AG1:AJ1"/>
    <mergeCell ref="AK1:AM1"/>
    <mergeCell ref="E2:G2"/>
    <mergeCell ref="S2:U2"/>
    <mergeCell ref="Z2:AB2"/>
    <mergeCell ref="AN2:AP2"/>
    <mergeCell ref="AK3:AL3"/>
    <mergeCell ref="AK4:AL4"/>
    <mergeCell ref="A3:B3"/>
    <mergeCell ref="I3:J3"/>
    <mergeCell ref="P3:Q3"/>
    <mergeCell ref="W3:X3"/>
    <mergeCell ref="AD3:AE3"/>
    <mergeCell ref="A4:B4"/>
    <mergeCell ref="I4:J4"/>
    <mergeCell ref="P4:Q4"/>
    <mergeCell ref="W4:X4"/>
    <mergeCell ref="AD4:AE4"/>
  </mergeCells>
  <phoneticPr fontId="3" type="noConversion"/>
  <conditionalFormatting sqref="C5:C25 E25:H25 E20:F24 E5:H19 K5:O25 R5:V25 Y5:AC25 AG5:AG24 AI5:AJ25">
    <cfRule type="cellIs" dxfId="12" priority="13" stopIfTrue="1" operator="equal">
      <formula>" "</formula>
    </cfRule>
  </conditionalFormatting>
  <conditionalFormatting sqref="AH5:AH24">
    <cfRule type="cellIs" dxfId="11" priority="12" stopIfTrue="1" operator="equal">
      <formula>" "</formula>
    </cfRule>
  </conditionalFormatting>
  <conditionalFormatting sqref="AG25:AH25">
    <cfRule type="cellIs" dxfId="10" priority="11" stopIfTrue="1" operator="equal">
      <formula>" "</formula>
    </cfRule>
  </conditionalFormatting>
  <conditionalFormatting sqref="AP5:AQ25 AN5:AN24">
    <cfRule type="cellIs" dxfId="9" priority="10" stopIfTrue="1" operator="equal">
      <formula>" "</formula>
    </cfRule>
  </conditionalFormatting>
  <conditionalFormatting sqref="AO5:AO24">
    <cfRule type="cellIs" dxfId="8" priority="9" stopIfTrue="1" operator="equal">
      <formula>" "</formula>
    </cfRule>
  </conditionalFormatting>
  <conditionalFormatting sqref="AN25:AO25">
    <cfRule type="cellIs" dxfId="7" priority="8" stopIfTrue="1" operator="equal">
      <formula>" "</formula>
    </cfRule>
  </conditionalFormatting>
  <conditionalFormatting sqref="AM5:AM24">
    <cfRule type="cellIs" dxfId="6" priority="7" stopIfTrue="1" operator="equal">
      <formula>" "</formula>
    </cfRule>
  </conditionalFormatting>
  <conditionalFormatting sqref="AM25">
    <cfRule type="cellIs" dxfId="5" priority="6" stopIfTrue="1" operator="equal">
      <formula>" "</formula>
    </cfRule>
  </conditionalFormatting>
  <conditionalFormatting sqref="D5:D25">
    <cfRule type="cellIs" dxfId="4" priority="5" stopIfTrue="1" operator="equal">
      <formula>" "</formula>
    </cfRule>
  </conditionalFormatting>
  <conditionalFormatting sqref="G20:G24">
    <cfRule type="cellIs" dxfId="3" priority="4" stopIfTrue="1" operator="equal">
      <formula>" "</formula>
    </cfRule>
  </conditionalFormatting>
  <conditionalFormatting sqref="H20:H24">
    <cfRule type="cellIs" dxfId="2" priority="3" stopIfTrue="1" operator="equal">
      <formula>" "</formula>
    </cfRule>
  </conditionalFormatting>
  <conditionalFormatting sqref="AF5:AF24">
    <cfRule type="cellIs" dxfId="1" priority="2" stopIfTrue="1" operator="equal">
      <formula>" "</formula>
    </cfRule>
  </conditionalFormatting>
  <conditionalFormatting sqref="AF25">
    <cfRule type="cellIs" dxfId="0" priority="1" stopIfTrue="1" operator="equal">
      <formula>" "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8" manualBreakCount="8">
    <brk id="3" max="1048575" man="1"/>
    <brk id="11" max="1048575" man="1"/>
    <brk id="15" max="1048575" man="1"/>
    <brk id="18" max="1048575" man="1"/>
    <brk id="22" max="1048575" man="1"/>
    <brk id="25" max="1048575" man="1"/>
    <brk id="29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資金運用表</vt:lpstr>
      <vt:lpstr>資金運用表!Print_Area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cp:lastPrinted>2024-05-02T07:28:36Z</cp:lastPrinted>
  <dcterms:created xsi:type="dcterms:W3CDTF">2021-07-09T03:25:58Z</dcterms:created>
  <dcterms:modified xsi:type="dcterms:W3CDTF">2024-06-17T08:11:19Z</dcterms:modified>
</cp:coreProperties>
</file>