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5.保險年鑑編印\2023年艦\02_單位原始資料112\02保發中心_產險\※上網\"/>
    </mc:Choice>
  </mc:AlternateContent>
  <xr:revisionPtr revIDLastSave="0" documentId="13_ncr:1_{D5C96BD1-6AFA-4369-BDD4-BDC12D6B96C0}" xr6:coauthVersionLast="36" xr6:coauthVersionMax="36" xr10:uidLastSave="{00000000-0000-0000-0000-000000000000}"/>
  <bookViews>
    <workbookView xWindow="0" yWindow="0" windowWidth="28800" windowHeight="11190" xr2:uid="{F5CFFF9A-7025-4EA0-8B9F-1582FE1D6E03}"/>
  </bookViews>
  <sheets>
    <sheet name="資產負債表" sheetId="2" r:id="rId1"/>
  </sheets>
  <definedNames>
    <definedName name="_xlnm.Print_Area" localSheetId="0">資產負債表!$A$1:$AQ$56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54" i="2" l="1"/>
  <c r="K54" i="2"/>
  <c r="AM53" i="2"/>
  <c r="K53" i="2"/>
  <c r="AM52" i="2"/>
  <c r="K52" i="2"/>
  <c r="AM51" i="2"/>
  <c r="K51" i="2"/>
  <c r="AM50" i="2"/>
  <c r="K50" i="2"/>
  <c r="AM49" i="2"/>
  <c r="K49" i="2"/>
  <c r="AM48" i="2"/>
  <c r="K48" i="2"/>
  <c r="AM47" i="2"/>
  <c r="K47" i="2"/>
  <c r="AM46" i="2"/>
  <c r="K46" i="2"/>
  <c r="AM45" i="2"/>
  <c r="K45" i="2"/>
  <c r="AM44" i="2"/>
  <c r="K44" i="2"/>
  <c r="AM43" i="2"/>
  <c r="K43" i="2"/>
  <c r="AM42" i="2"/>
  <c r="K42" i="2"/>
  <c r="AM41" i="2"/>
  <c r="K41" i="2"/>
  <c r="AM40" i="2"/>
  <c r="K40" i="2"/>
  <c r="AM39" i="2"/>
  <c r="K39" i="2"/>
  <c r="AM38" i="2"/>
  <c r="K38" i="2"/>
  <c r="AM37" i="2"/>
  <c r="K37" i="2"/>
  <c r="AM36" i="2"/>
  <c r="K36" i="2"/>
  <c r="AM35" i="2"/>
  <c r="K35" i="2"/>
  <c r="AM34" i="2"/>
  <c r="K34" i="2"/>
  <c r="AM33" i="2"/>
  <c r="K33" i="2"/>
  <c r="AM32" i="2"/>
  <c r="K32" i="2"/>
  <c r="AM31" i="2"/>
  <c r="K31" i="2"/>
  <c r="AM30" i="2"/>
  <c r="K30" i="2"/>
  <c r="AM29" i="2"/>
  <c r="K29" i="2"/>
  <c r="AM28" i="2"/>
  <c r="K28" i="2"/>
  <c r="AM27" i="2"/>
  <c r="K27" i="2"/>
  <c r="AM26" i="2"/>
  <c r="K26" i="2"/>
  <c r="AM25" i="2"/>
  <c r="K25" i="2"/>
  <c r="AM24" i="2"/>
  <c r="K24" i="2"/>
  <c r="AM23" i="2"/>
  <c r="K23" i="2"/>
  <c r="AM22" i="2"/>
  <c r="K22" i="2"/>
  <c r="AM21" i="2"/>
  <c r="K21" i="2"/>
  <c r="AM20" i="2"/>
  <c r="K20" i="2"/>
  <c r="AM19" i="2"/>
  <c r="K19" i="2"/>
  <c r="AM18" i="2"/>
  <c r="K18" i="2"/>
  <c r="AM17" i="2"/>
  <c r="K17" i="2"/>
  <c r="AM16" i="2"/>
  <c r="K16" i="2"/>
  <c r="AM15" i="2"/>
  <c r="K15" i="2"/>
  <c r="AM14" i="2"/>
  <c r="K14" i="2"/>
  <c r="AM13" i="2"/>
  <c r="K13" i="2"/>
  <c r="AM12" i="2"/>
  <c r="K12" i="2"/>
  <c r="AM11" i="2"/>
  <c r="K11" i="2"/>
  <c r="AM10" i="2"/>
  <c r="K10" i="2"/>
  <c r="AM9" i="2"/>
  <c r="K9" i="2"/>
  <c r="AM8" i="2"/>
  <c r="K8" i="2"/>
  <c r="AM7" i="2"/>
  <c r="K7" i="2"/>
  <c r="AM6" i="2"/>
  <c r="K6" i="2"/>
  <c r="AM5" i="2"/>
  <c r="K5" i="2"/>
  <c r="AM3" i="2"/>
  <c r="K3" i="2"/>
  <c r="H3" i="2"/>
  <c r="G3" i="2"/>
  <c r="F3" i="2"/>
  <c r="E3" i="2"/>
</calcChain>
</file>

<file path=xl/sharedStrings.xml><?xml version="1.0" encoding="utf-8"?>
<sst xmlns="http://schemas.openxmlformats.org/spreadsheetml/2006/main" count="700" uniqueCount="161">
  <si>
    <t>Balance Sheet</t>
  </si>
  <si>
    <t>Consolidated</t>
    <phoneticPr fontId="2" type="noConversion"/>
  </si>
  <si>
    <r>
      <t>Unit</t>
    </r>
    <r>
      <rPr>
        <sz val="10"/>
        <rFont val="華康中明體"/>
        <family val="3"/>
        <charset val="136"/>
      </rPr>
      <t>：</t>
    </r>
    <r>
      <rPr>
        <sz val="10"/>
        <rFont val="Times New Roman"/>
        <family val="1"/>
      </rPr>
      <t>NT$1,000</t>
    </r>
  </si>
  <si>
    <t>Domestic Life Ins. Companies</t>
    <phoneticPr fontId="2" type="noConversion"/>
  </si>
  <si>
    <t xml:space="preserve">Foreign Life Ins. Companies(Continued)  </t>
    <phoneticPr fontId="2" type="noConversion"/>
  </si>
  <si>
    <t>Item</t>
  </si>
  <si>
    <t>Total Assets</t>
  </si>
  <si>
    <t xml:space="preserve">  Cash and Cash Equivalents</t>
  </si>
  <si>
    <t xml:space="preserve">  Receivables</t>
  </si>
  <si>
    <t xml:space="preserve">  Other Receivables - Net</t>
  </si>
  <si>
    <t xml:space="preserve">  Current Tax Assets</t>
  </si>
  <si>
    <t xml:space="preserve">  Assets Held for Sale</t>
  </si>
  <si>
    <t xml:space="preserve">  Securities</t>
  </si>
  <si>
    <t xml:space="preserve">    Financial Assets Measured at Fair Value through Other
    Comprehensive Income</t>
  </si>
  <si>
    <t xml:space="preserve">    Financial Assets Measured at Amortized Cost are Assets </t>
  </si>
  <si>
    <t xml:space="preserve">    Financial Assets for Hedging </t>
  </si>
  <si>
    <t xml:space="preserve">  Investments Accounted for Using the Equity Method</t>
  </si>
  <si>
    <t xml:space="preserve">  Other Financial Assets - Net</t>
  </si>
  <si>
    <t xml:space="preserve">  Investment Property</t>
  </si>
  <si>
    <t xml:space="preserve">  Loans</t>
  </si>
  <si>
    <t xml:space="preserve">  Reinsurance Assets</t>
  </si>
  <si>
    <t xml:space="preserve">  Property and Equipment</t>
  </si>
  <si>
    <t xml:space="preserve">  Intangible Assets </t>
  </si>
  <si>
    <t xml:space="preserve">  Deferred Tax Assets</t>
  </si>
  <si>
    <t xml:space="preserve">  Other Assets</t>
  </si>
  <si>
    <t xml:space="preserve">  Assets on Insurance Products - Separate Account</t>
  </si>
  <si>
    <t xml:space="preserve">  Right-of -Use Asset</t>
    <phoneticPr fontId="17" type="noConversion"/>
  </si>
  <si>
    <t>Total Liabilities &amp; Stockholders' Equity</t>
  </si>
  <si>
    <t>Total Liabilities</t>
  </si>
  <si>
    <t xml:space="preserve">  Claims Payable</t>
  </si>
  <si>
    <t xml:space="preserve">  Other Payables</t>
  </si>
  <si>
    <t xml:space="preserve">  Current Tax Liabilities</t>
  </si>
  <si>
    <t xml:space="preserve">  Liabilities Directly Associated with Assets Held for Sale</t>
  </si>
  <si>
    <t xml:space="preserve">  Financial Liabilities</t>
  </si>
  <si>
    <t xml:space="preserve">  Insurance Liabilities</t>
  </si>
  <si>
    <t xml:space="preserve">    Unearned Premium Reserve</t>
  </si>
  <si>
    <t xml:space="preserve">    Loss Reserve</t>
  </si>
  <si>
    <t xml:space="preserve">    Policy Reserve</t>
  </si>
  <si>
    <t xml:space="preserve">    Special Reserve</t>
  </si>
  <si>
    <t xml:space="preserve">    Premium Deficiency Reserve</t>
  </si>
  <si>
    <t xml:space="preserve">    Labilities Adequancy Reserve</t>
  </si>
  <si>
    <t xml:space="preserve">    Other Reserve</t>
  </si>
  <si>
    <t xml:space="preserve">  Reserve for Insurance Contract with the Nature 
  of Financial Products       </t>
  </si>
  <si>
    <t xml:space="preserve">  Reserve for Foreign Exchange Valuation</t>
  </si>
  <si>
    <t xml:space="preserve">  Provisions</t>
  </si>
  <si>
    <t xml:space="preserve">  Deffered Tax Liabilities</t>
  </si>
  <si>
    <t xml:space="preserve">  Other Liabilities</t>
  </si>
  <si>
    <t xml:space="preserve">  Liabilities on Insurance Products - Separate Account</t>
  </si>
  <si>
    <t xml:space="preserve">  Lease Liabilities </t>
    <phoneticPr fontId="17" type="noConversion"/>
  </si>
  <si>
    <t>Total Stockholders' Equity</t>
  </si>
  <si>
    <t xml:space="preserve">  Share Capital</t>
  </si>
  <si>
    <t xml:space="preserve">  Capital Surplus</t>
  </si>
  <si>
    <t xml:space="preserve">  Retained Earning</t>
  </si>
  <si>
    <t xml:space="preserve">  Equity Adjustment</t>
  </si>
  <si>
    <t>Bank Taiwan Life</t>
  </si>
  <si>
    <t>Taiwan Life</t>
  </si>
  <si>
    <t>PCA Life</t>
  </si>
  <si>
    <t>Cathay Life</t>
  </si>
  <si>
    <t>China Life</t>
  </si>
  <si>
    <t>Nan Shan Life</t>
  </si>
  <si>
    <t>Shin Kong Life</t>
  </si>
  <si>
    <t>Fubon Life</t>
  </si>
  <si>
    <t>Mercuries Life</t>
  </si>
  <si>
    <t>Farglory Life</t>
  </si>
  <si>
    <t>Hontai Life</t>
  </si>
  <si>
    <t>Allianz Taiwan Life</t>
  </si>
  <si>
    <t>Chunghwa Post</t>
  </si>
  <si>
    <t>First Life</t>
  </si>
  <si>
    <t>BNP Paribas Cardif TCB</t>
  </si>
  <si>
    <t>Taishin Life Insurance Co., Ltd.</t>
  </si>
  <si>
    <t>Chubb</t>
  </si>
  <si>
    <t>Yuanta Life</t>
  </si>
  <si>
    <t>TransGlobe Life</t>
  </si>
  <si>
    <t>AIA Taiwan</t>
  </si>
  <si>
    <t>Cardif</t>
  </si>
  <si>
    <t xml:space="preserve">  Assets (or Disposal Groups) Held for Distribution to Owners</t>
  </si>
  <si>
    <t xml:space="preserve">    Financial Assets Measured at Fair Value through Profit or Loss</t>
  </si>
  <si>
    <r>
      <t xml:space="preserve">                 </t>
    </r>
    <r>
      <rPr>
        <sz val="12"/>
        <rFont val="華康中明體"/>
        <family val="3"/>
        <charset val="136"/>
      </rPr>
      <t>總</t>
    </r>
    <r>
      <rPr>
        <sz val="12"/>
        <rFont val="Times New Roman"/>
        <family val="1"/>
      </rPr>
      <t xml:space="preserve"> </t>
    </r>
    <r>
      <rPr>
        <sz val="12"/>
        <rFont val="華康中明體"/>
        <family val="3"/>
        <charset val="136"/>
      </rPr>
      <t>表</t>
    </r>
    <r>
      <rPr>
        <sz val="12"/>
        <rFont val="Times New Roman"/>
        <family val="1"/>
      </rPr>
      <t xml:space="preserve">        </t>
    </r>
    <phoneticPr fontId="2" type="noConversion"/>
  </si>
  <si>
    <r>
      <rPr>
        <sz val="10"/>
        <rFont val="華康中明體"/>
        <family val="3"/>
        <charset val="136"/>
      </rPr>
      <t>單位：新台幣千元</t>
    </r>
  </si>
  <si>
    <r>
      <t xml:space="preserve">    </t>
    </r>
    <r>
      <rPr>
        <sz val="12"/>
        <rFont val="華康中明體"/>
        <family val="3"/>
        <charset val="136"/>
      </rPr>
      <t>國內人身保險業</t>
    </r>
    <r>
      <rPr>
        <sz val="12"/>
        <rFont val="Times New Roman"/>
        <family val="1"/>
      </rPr>
      <t xml:space="preserve">                                      </t>
    </r>
    <phoneticPr fontId="2" type="noConversion"/>
  </si>
  <si>
    <r>
      <t xml:space="preserve">   </t>
    </r>
    <r>
      <rPr>
        <sz val="12"/>
        <rFont val="華康中明體"/>
        <family val="3"/>
        <charset val="136"/>
      </rPr>
      <t>外商人身保險業</t>
    </r>
    <r>
      <rPr>
        <sz val="12"/>
        <rFont val="Times New Roman"/>
        <family val="1"/>
      </rPr>
      <t>(</t>
    </r>
    <r>
      <rPr>
        <sz val="12"/>
        <rFont val="華康中明體"/>
        <family val="3"/>
        <charset val="136"/>
      </rPr>
      <t>續</t>
    </r>
    <r>
      <rPr>
        <sz val="12"/>
        <rFont val="Times New Roman"/>
        <family val="1"/>
      </rPr>
      <t xml:space="preserve">)                                      </t>
    </r>
    <phoneticPr fontId="2" type="noConversion"/>
  </si>
  <si>
    <r>
      <rPr>
        <sz val="10"/>
        <rFont val="華康中明體"/>
        <family val="3"/>
        <charset val="136"/>
      </rPr>
      <t>科</t>
    </r>
    <r>
      <rPr>
        <sz val="10"/>
        <rFont val="Times New Roman"/>
        <family val="1"/>
      </rPr>
      <t xml:space="preserve">   </t>
    </r>
    <r>
      <rPr>
        <sz val="10"/>
        <rFont val="華康中明體"/>
        <family val="3"/>
        <charset val="136"/>
      </rPr>
      <t>目</t>
    </r>
    <phoneticPr fontId="2" type="noConversion"/>
  </si>
  <si>
    <r>
      <rPr>
        <sz val="9"/>
        <rFont val="華康中明體"/>
        <family val="3"/>
        <charset val="136"/>
      </rPr>
      <t>臺銀人壽</t>
    </r>
  </si>
  <si>
    <r>
      <rPr>
        <sz val="9"/>
        <rFont val="華康中明體"/>
        <family val="3"/>
        <charset val="136"/>
      </rPr>
      <t>台灣人壽</t>
    </r>
  </si>
  <si>
    <r>
      <rPr>
        <sz val="9"/>
        <rFont val="華康中明體"/>
        <family val="3"/>
        <charset val="136"/>
      </rPr>
      <t>保誠人壽</t>
    </r>
  </si>
  <si>
    <r>
      <rPr>
        <sz val="9"/>
        <rFont val="華康中明體"/>
        <family val="3"/>
        <charset val="136"/>
      </rPr>
      <t>國泰人壽</t>
    </r>
  </si>
  <si>
    <r>
      <rPr>
        <sz val="9"/>
        <rFont val="華康中明體"/>
        <family val="3"/>
        <charset val="136"/>
      </rPr>
      <t>中國人壽</t>
    </r>
  </si>
  <si>
    <r>
      <rPr>
        <sz val="9"/>
        <rFont val="華康中明體"/>
        <family val="3"/>
        <charset val="136"/>
      </rPr>
      <t>南山人壽</t>
    </r>
  </si>
  <si>
    <r>
      <rPr>
        <sz val="9"/>
        <rFont val="華康中明體"/>
        <family val="3"/>
        <charset val="136"/>
      </rPr>
      <t>新光人壽</t>
    </r>
  </si>
  <si>
    <r>
      <rPr>
        <sz val="9"/>
        <rFont val="華康中明體"/>
        <family val="3"/>
        <charset val="136"/>
      </rPr>
      <t>富邦人壽</t>
    </r>
  </si>
  <si>
    <r>
      <rPr>
        <sz val="9"/>
        <rFont val="華康中明體"/>
        <family val="3"/>
        <charset val="136"/>
      </rPr>
      <t>三商美邦人壽</t>
    </r>
  </si>
  <si>
    <r>
      <rPr>
        <sz val="9"/>
        <rFont val="華康中明體"/>
        <family val="3"/>
        <charset val="136"/>
      </rPr>
      <t>遠雄人壽</t>
    </r>
  </si>
  <si>
    <r>
      <rPr>
        <sz val="9"/>
        <rFont val="華康中明體"/>
        <family val="3"/>
        <charset val="136"/>
      </rPr>
      <t>宏泰人壽</t>
    </r>
  </si>
  <si>
    <r>
      <rPr>
        <sz val="9"/>
        <rFont val="華康中明體"/>
        <family val="3"/>
        <charset val="136"/>
      </rPr>
      <t>安聯人壽</t>
    </r>
  </si>
  <si>
    <r>
      <rPr>
        <sz val="9"/>
        <rFont val="華康中明體"/>
        <family val="3"/>
        <charset val="136"/>
      </rPr>
      <t>中華郵政</t>
    </r>
  </si>
  <si>
    <r>
      <rPr>
        <sz val="9"/>
        <rFont val="華康中明體"/>
        <family val="3"/>
        <charset val="136"/>
      </rPr>
      <t>第一金人壽</t>
    </r>
  </si>
  <si>
    <r>
      <rPr>
        <sz val="9"/>
        <rFont val="華康中明體"/>
        <family val="3"/>
        <charset val="136"/>
      </rPr>
      <t>合作金庫人壽</t>
    </r>
  </si>
  <si>
    <r>
      <rPr>
        <sz val="9"/>
        <rFont val="華康中明體"/>
        <family val="3"/>
        <charset val="136"/>
      </rPr>
      <t>台新人壽</t>
    </r>
  </si>
  <si>
    <r>
      <rPr>
        <sz val="9"/>
        <rFont val="華康中明體"/>
        <family val="3"/>
        <charset val="136"/>
      </rPr>
      <t>安達國際人壽</t>
    </r>
  </si>
  <si>
    <r>
      <rPr>
        <sz val="9"/>
        <rFont val="華康中明體"/>
        <family val="3"/>
        <charset val="136"/>
      </rPr>
      <t>元大人壽</t>
    </r>
  </si>
  <si>
    <r>
      <rPr>
        <sz val="9"/>
        <rFont val="華康中明體"/>
        <family val="3"/>
        <charset val="136"/>
      </rPr>
      <t>全球人壽</t>
    </r>
  </si>
  <si>
    <r>
      <rPr>
        <sz val="9"/>
        <rFont val="華康中明體"/>
        <family val="3"/>
        <charset val="136"/>
      </rPr>
      <t>友邦人壽</t>
    </r>
  </si>
  <si>
    <r>
      <rPr>
        <sz val="9"/>
        <rFont val="華康中明體"/>
        <family val="3"/>
        <charset val="136"/>
      </rPr>
      <t>法國巴黎人壽</t>
    </r>
  </si>
  <si>
    <r>
      <rPr>
        <sz val="9"/>
        <rFont val="華康中明體"/>
        <family val="3"/>
        <charset val="136"/>
      </rPr>
      <t>總計</t>
    </r>
    <r>
      <rPr>
        <sz val="9"/>
        <rFont val="Times New Roman"/>
        <family val="1"/>
      </rPr>
      <t xml:space="preserve">  Total</t>
    </r>
    <phoneticPr fontId="2" type="noConversion"/>
  </si>
  <si>
    <r>
      <rPr>
        <sz val="9"/>
        <rFont val="華康中明體"/>
        <family val="3"/>
        <charset val="136"/>
      </rPr>
      <t>本國</t>
    </r>
    <r>
      <rPr>
        <sz val="9"/>
        <rFont val="Times New Roman"/>
        <family val="1"/>
      </rPr>
      <t>(Domestic)</t>
    </r>
    <phoneticPr fontId="2" type="noConversion"/>
  </si>
  <si>
    <r>
      <rPr>
        <sz val="9"/>
        <rFont val="華康中明體"/>
        <family val="3"/>
        <charset val="136"/>
      </rPr>
      <t>外商</t>
    </r>
    <r>
      <rPr>
        <sz val="9"/>
        <rFont val="Times New Roman"/>
        <family val="1"/>
      </rPr>
      <t>(Foreign)</t>
    </r>
    <phoneticPr fontId="2" type="noConversion"/>
  </si>
  <si>
    <r>
      <rPr>
        <sz val="9"/>
        <rFont val="華康中明體"/>
        <family val="3"/>
        <charset val="136"/>
      </rPr>
      <t>小計</t>
    </r>
    <r>
      <rPr>
        <sz val="9"/>
        <rFont val="Times New Roman"/>
        <family val="1"/>
      </rPr>
      <t xml:space="preserve">  Sub-total</t>
    </r>
    <phoneticPr fontId="2" type="noConversion"/>
  </si>
  <si>
    <r>
      <rPr>
        <sz val="9"/>
        <rFont val="華康中明體"/>
        <family val="3"/>
        <charset val="136"/>
      </rPr>
      <t>小計</t>
    </r>
    <r>
      <rPr>
        <sz val="9"/>
        <rFont val="Times New Roman"/>
        <family val="1"/>
      </rPr>
      <t xml:space="preserve">  Sub-total</t>
    </r>
  </si>
  <si>
    <r>
      <rPr>
        <b/>
        <sz val="8"/>
        <rFont val="華康中明體"/>
        <family val="3"/>
        <charset val="136"/>
      </rPr>
      <t>資產</t>
    </r>
  </si>
  <si>
    <r>
      <rPr>
        <sz val="8"/>
        <rFont val="華康中明體"/>
        <family val="3"/>
        <charset val="136"/>
      </rPr>
      <t>　現金及約當現金</t>
    </r>
  </si>
  <si>
    <r>
      <rPr>
        <sz val="8"/>
        <rFont val="華康中明體"/>
        <family val="3"/>
        <charset val="136"/>
      </rPr>
      <t>　應收款項</t>
    </r>
  </si>
  <si>
    <r>
      <rPr>
        <sz val="8"/>
        <rFont val="華康中明體"/>
        <family val="3"/>
        <charset val="136"/>
      </rPr>
      <t>　其他應收款</t>
    </r>
    <r>
      <rPr>
        <sz val="8"/>
        <rFont val="Times New Roman"/>
        <family val="1"/>
      </rPr>
      <t>-</t>
    </r>
    <r>
      <rPr>
        <sz val="8"/>
        <rFont val="華康中明體"/>
        <family val="3"/>
        <charset val="136"/>
      </rPr>
      <t>淨額</t>
    </r>
  </si>
  <si>
    <r>
      <rPr>
        <sz val="8"/>
        <rFont val="華康中明體"/>
        <family val="3"/>
        <charset val="136"/>
      </rPr>
      <t>　本期所得稅資產</t>
    </r>
  </si>
  <si>
    <r>
      <rPr>
        <sz val="8"/>
        <rFont val="華康中明體"/>
        <family val="3"/>
        <charset val="136"/>
      </rPr>
      <t>　待出售資產</t>
    </r>
  </si>
  <si>
    <r>
      <t xml:space="preserve">   </t>
    </r>
    <r>
      <rPr>
        <sz val="8"/>
        <rFont val="華康中明體"/>
        <family val="3"/>
        <charset val="136"/>
      </rPr>
      <t>待分配予業主之資產</t>
    </r>
    <r>
      <rPr>
        <sz val="8"/>
        <rFont val="Times New Roman"/>
        <family val="1"/>
      </rPr>
      <t>(</t>
    </r>
    <r>
      <rPr>
        <sz val="8"/>
        <rFont val="華康中明體"/>
        <family val="3"/>
        <charset val="136"/>
      </rPr>
      <t>或處分群組</t>
    </r>
    <r>
      <rPr>
        <sz val="8"/>
        <rFont val="Times New Roman"/>
        <family val="1"/>
      </rPr>
      <t>)</t>
    </r>
    <r>
      <rPr>
        <sz val="8"/>
        <rFont val="華康中明體"/>
        <family val="3"/>
        <charset val="136"/>
      </rPr>
      <t>淨額</t>
    </r>
  </si>
  <si>
    <r>
      <rPr>
        <sz val="8"/>
        <rFont val="華康中明體"/>
        <family val="3"/>
        <charset val="136"/>
      </rPr>
      <t>　有價證券</t>
    </r>
  </si>
  <si>
    <r>
      <t xml:space="preserve">      </t>
    </r>
    <r>
      <rPr>
        <sz val="8"/>
        <rFont val="華康中明體"/>
        <family val="3"/>
        <charset val="136"/>
      </rPr>
      <t>透過損益按公允價值衡量之金融資產</t>
    </r>
  </si>
  <si>
    <r>
      <t xml:space="preserve">      </t>
    </r>
    <r>
      <rPr>
        <sz val="8"/>
        <rFont val="華康中明體"/>
        <family val="3"/>
        <charset val="136"/>
      </rPr>
      <t xml:space="preserve">透過其他綜合損益按公允價值衡量
</t>
    </r>
    <r>
      <rPr>
        <sz val="8"/>
        <rFont val="Times New Roman"/>
        <family val="1"/>
      </rPr>
      <t xml:space="preserve">      </t>
    </r>
    <r>
      <rPr>
        <sz val="8"/>
        <rFont val="華康中明體"/>
        <family val="3"/>
        <charset val="136"/>
      </rPr>
      <t>之金融資產</t>
    </r>
  </si>
  <si>
    <r>
      <rPr>
        <sz val="8"/>
        <rFont val="華康中明體"/>
        <family val="3"/>
        <charset val="136"/>
      </rPr>
      <t>　　按攤銷後成本衡量之金融資產</t>
    </r>
  </si>
  <si>
    <r>
      <rPr>
        <sz val="8"/>
        <rFont val="華康中明體"/>
        <family val="3"/>
        <charset val="136"/>
      </rPr>
      <t>　　避險之金融資產</t>
    </r>
  </si>
  <si>
    <r>
      <t xml:space="preserve">  </t>
    </r>
    <r>
      <rPr>
        <sz val="8"/>
        <rFont val="華康中明體"/>
        <family val="3"/>
        <charset val="136"/>
      </rPr>
      <t>採用權益法之投資</t>
    </r>
  </si>
  <si>
    <r>
      <rPr>
        <sz val="8"/>
        <rFont val="華康中明體"/>
        <family val="3"/>
        <charset val="136"/>
      </rPr>
      <t>　其他金融資產</t>
    </r>
    <r>
      <rPr>
        <sz val="8"/>
        <rFont val="Times New Roman"/>
        <family val="1"/>
      </rPr>
      <t>-</t>
    </r>
    <r>
      <rPr>
        <sz val="8"/>
        <rFont val="華康中明體"/>
        <family val="3"/>
        <charset val="136"/>
      </rPr>
      <t>淨額</t>
    </r>
  </si>
  <si>
    <r>
      <rPr>
        <sz val="8"/>
        <rFont val="華康中明體"/>
        <family val="3"/>
        <charset val="136"/>
      </rPr>
      <t>　投資性不動產</t>
    </r>
  </si>
  <si>
    <r>
      <rPr>
        <sz val="8"/>
        <rFont val="華康中明體"/>
        <family val="3"/>
        <charset val="136"/>
      </rPr>
      <t>　放款</t>
    </r>
  </si>
  <si>
    <r>
      <rPr>
        <sz val="8"/>
        <rFont val="華康中明體"/>
        <family val="3"/>
        <charset val="136"/>
      </rPr>
      <t>　再保險合約資產</t>
    </r>
  </si>
  <si>
    <r>
      <rPr>
        <sz val="8"/>
        <rFont val="華康中明體"/>
        <family val="3"/>
        <charset val="136"/>
      </rPr>
      <t>　不動產及設備</t>
    </r>
  </si>
  <si>
    <r>
      <rPr>
        <sz val="8"/>
        <rFont val="華康中明體"/>
        <family val="3"/>
        <charset val="136"/>
      </rPr>
      <t>　無形資產</t>
    </r>
  </si>
  <si>
    <r>
      <rPr>
        <sz val="8"/>
        <rFont val="華康中明體"/>
        <family val="3"/>
        <charset val="136"/>
      </rPr>
      <t>　遞延所得稅資產</t>
    </r>
  </si>
  <si>
    <r>
      <rPr>
        <sz val="8"/>
        <rFont val="華康中明體"/>
        <family val="3"/>
        <charset val="136"/>
      </rPr>
      <t>　其他資產</t>
    </r>
  </si>
  <si>
    <r>
      <rPr>
        <sz val="8"/>
        <rFont val="華康中明體"/>
        <family val="3"/>
        <charset val="136"/>
      </rPr>
      <t>　分離帳戶保險商品資產</t>
    </r>
  </si>
  <si>
    <r>
      <rPr>
        <sz val="8.5"/>
        <rFont val="華康中明體"/>
        <family val="3"/>
        <charset val="136"/>
      </rPr>
      <t>　使用權資產</t>
    </r>
    <phoneticPr fontId="17" type="noConversion"/>
  </si>
  <si>
    <r>
      <rPr>
        <b/>
        <sz val="8"/>
        <rFont val="華康中明體"/>
        <family val="3"/>
        <charset val="136"/>
      </rPr>
      <t>負債及業主權益</t>
    </r>
  </si>
  <si>
    <r>
      <rPr>
        <b/>
        <sz val="8"/>
        <rFont val="華康中明體"/>
        <family val="3"/>
        <charset val="136"/>
      </rPr>
      <t>負債</t>
    </r>
  </si>
  <si>
    <r>
      <rPr>
        <sz val="8"/>
        <rFont val="華康中明體"/>
        <family val="3"/>
        <charset val="136"/>
      </rPr>
      <t>　應付保險賠款與給付</t>
    </r>
  </si>
  <si>
    <r>
      <rPr>
        <sz val="8"/>
        <rFont val="華康中明體"/>
        <family val="3"/>
        <charset val="136"/>
      </rPr>
      <t>　其他應付款</t>
    </r>
  </si>
  <si>
    <r>
      <rPr>
        <sz val="8"/>
        <rFont val="華康中明體"/>
        <family val="3"/>
        <charset val="136"/>
      </rPr>
      <t>　本期所得稅負債</t>
    </r>
  </si>
  <si>
    <r>
      <rPr>
        <sz val="8"/>
        <rFont val="華康中明體"/>
        <family val="3"/>
        <charset val="136"/>
      </rPr>
      <t>　與待出售資產直接相關之負債</t>
    </r>
  </si>
  <si>
    <r>
      <rPr>
        <sz val="8"/>
        <rFont val="華康中明體"/>
        <family val="3"/>
        <charset val="136"/>
      </rPr>
      <t>　金融負債</t>
    </r>
  </si>
  <si>
    <r>
      <rPr>
        <sz val="8"/>
        <rFont val="華康中明體"/>
        <family val="3"/>
        <charset val="136"/>
      </rPr>
      <t>　保險負債</t>
    </r>
  </si>
  <si>
    <r>
      <rPr>
        <sz val="8"/>
        <rFont val="華康中明體"/>
        <family val="3"/>
        <charset val="136"/>
      </rPr>
      <t>　　未滿期保費準備</t>
    </r>
  </si>
  <si>
    <r>
      <rPr>
        <sz val="8"/>
        <rFont val="華康中明體"/>
        <family val="3"/>
        <charset val="136"/>
      </rPr>
      <t>　　賠款準備</t>
    </r>
  </si>
  <si>
    <r>
      <rPr>
        <sz val="8"/>
        <rFont val="華康中明體"/>
        <family val="3"/>
        <charset val="136"/>
      </rPr>
      <t>　　責任準備</t>
    </r>
  </si>
  <si>
    <r>
      <rPr>
        <sz val="8"/>
        <rFont val="華康中明體"/>
        <family val="3"/>
        <charset val="136"/>
      </rPr>
      <t>　　特別準備</t>
    </r>
  </si>
  <si>
    <r>
      <rPr>
        <sz val="8"/>
        <rFont val="華康中明體"/>
        <family val="3"/>
        <charset val="136"/>
      </rPr>
      <t>　　保費不足準備</t>
    </r>
  </si>
  <si>
    <r>
      <rPr>
        <sz val="8"/>
        <rFont val="華康中明體"/>
        <family val="3"/>
        <charset val="136"/>
      </rPr>
      <t>　　負債適足準備</t>
    </r>
  </si>
  <si>
    <r>
      <rPr>
        <sz val="8"/>
        <rFont val="華康中明體"/>
        <family val="3"/>
        <charset val="136"/>
      </rPr>
      <t>　　其他準備</t>
    </r>
  </si>
  <si>
    <r>
      <rPr>
        <sz val="8"/>
        <rFont val="華康中明體"/>
        <family val="3"/>
        <charset val="136"/>
      </rPr>
      <t>　具金融商品性質之保險契約準備</t>
    </r>
  </si>
  <si>
    <r>
      <rPr>
        <sz val="8"/>
        <rFont val="華康中明體"/>
        <family val="3"/>
        <charset val="136"/>
      </rPr>
      <t>　外匯價格變動準備</t>
    </r>
  </si>
  <si>
    <r>
      <rPr>
        <sz val="8"/>
        <rFont val="華康中明體"/>
        <family val="3"/>
        <charset val="136"/>
      </rPr>
      <t>　負債準備</t>
    </r>
  </si>
  <si>
    <r>
      <rPr>
        <sz val="8"/>
        <rFont val="華康中明體"/>
        <family val="3"/>
        <charset val="136"/>
      </rPr>
      <t>　遞延所得稅負債</t>
    </r>
  </si>
  <si>
    <r>
      <rPr>
        <sz val="8"/>
        <rFont val="華康中明體"/>
        <family val="3"/>
        <charset val="136"/>
      </rPr>
      <t>　其他負債</t>
    </r>
  </si>
  <si>
    <r>
      <rPr>
        <sz val="8"/>
        <rFont val="華康中明體"/>
        <family val="3"/>
        <charset val="136"/>
      </rPr>
      <t>　分離帳戶保險商品負債</t>
    </r>
  </si>
  <si>
    <r>
      <rPr>
        <sz val="8.5"/>
        <rFont val="華康中明體"/>
        <family val="3"/>
        <charset val="136"/>
      </rPr>
      <t>　租賃負債</t>
    </r>
    <phoneticPr fontId="17" type="noConversion"/>
  </si>
  <si>
    <r>
      <rPr>
        <b/>
        <sz val="8"/>
        <rFont val="華康中明體"/>
        <family val="3"/>
        <charset val="136"/>
      </rPr>
      <t>業主權益</t>
    </r>
  </si>
  <si>
    <r>
      <rPr>
        <sz val="8"/>
        <rFont val="華康中明體"/>
        <family val="3"/>
        <charset val="136"/>
      </rPr>
      <t>　股本</t>
    </r>
  </si>
  <si>
    <r>
      <rPr>
        <sz val="8"/>
        <rFont val="華康中明體"/>
        <family val="3"/>
        <charset val="136"/>
      </rPr>
      <t>　資本公積</t>
    </r>
  </si>
  <si>
    <r>
      <rPr>
        <sz val="8"/>
        <rFont val="華康中明體"/>
        <family val="3"/>
        <charset val="136"/>
      </rPr>
      <t>　保留盈餘</t>
    </r>
  </si>
  <si>
    <r>
      <rPr>
        <sz val="8"/>
        <rFont val="華康中明體"/>
        <family val="3"/>
        <charset val="136"/>
      </rPr>
      <t>　股東權益其他項目</t>
    </r>
  </si>
  <si>
    <r>
      <rPr>
        <sz val="8"/>
        <rFont val="華康中明體"/>
        <family val="3"/>
        <charset val="136"/>
      </rPr>
      <t>註：</t>
    </r>
    <r>
      <rPr>
        <sz val="8"/>
        <rFont val="Times New Roman"/>
        <family val="1"/>
      </rPr>
      <t>1.</t>
    </r>
    <r>
      <rPr>
        <sz val="8"/>
        <rFont val="華康中明體"/>
        <family val="3"/>
        <charset val="136"/>
      </rPr>
      <t>臺銀人壽配合主管機關監察院審計部審核結果，調整</t>
    </r>
    <r>
      <rPr>
        <sz val="8"/>
        <rFont val="Times New Roman"/>
        <family val="1"/>
      </rPr>
      <t>111</t>
    </r>
    <r>
      <rPr>
        <sz val="8"/>
        <rFont val="華康中明體"/>
        <family val="3"/>
        <charset val="136"/>
      </rPr>
      <t>年度財簽數。</t>
    </r>
    <phoneticPr fontId="2" type="noConversion"/>
  </si>
  <si>
    <r>
      <rPr>
        <sz val="8"/>
        <rFont val="華康中明體"/>
        <family val="3"/>
        <charset val="136"/>
      </rPr>
      <t>註：</t>
    </r>
    <r>
      <rPr>
        <sz val="8"/>
        <rFont val="Times New Roman"/>
        <family val="1"/>
      </rPr>
      <t>2.</t>
    </r>
    <r>
      <rPr>
        <sz val="8"/>
        <rFont val="華康中明體"/>
        <family val="3"/>
        <charset val="136"/>
      </rPr>
      <t>中華郵政配合主管機關行政院主計處及監察院審計部審核結果，調整</t>
    </r>
    <r>
      <rPr>
        <sz val="8"/>
        <rFont val="Times New Roman"/>
        <family val="1"/>
      </rPr>
      <t>111</t>
    </r>
    <r>
      <rPr>
        <sz val="8"/>
        <rFont val="華康中明體"/>
        <family val="3"/>
        <charset val="136"/>
      </rPr>
      <t>年度財簽數。</t>
    </r>
    <phoneticPr fontId="2" type="noConversion"/>
  </si>
  <si>
    <r>
      <rPr>
        <sz val="16"/>
        <rFont val="華康粗黑體"/>
        <family val="3"/>
        <charset val="136"/>
      </rPr>
      <t>資產負債表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</si>
</sst>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;[Red]\-&quot;$&quot;#,##0"/>
    <numFmt numFmtId="43" formatCode="_-* #,##0.00_-;\-* #,##0.00_-;_-* &quot;-&quot;??_-;_-@_-"/>
    <numFmt numFmtId="176" formatCode="#,##0;\-#,##0;&quot;-&quot;"/>
    <numFmt numFmtId="177" formatCode="_(&quot;$&quot;#,##0.00_);_(&quot;$&quot;\(#,##0.00\);_(&quot;$&quot;&quot;-     &quot;_);_(@_)"/>
    <numFmt numFmtId="178" formatCode="&quot;$&quot;#,##0_);[Red]&quot;$&quot;\(#,##0\)"/>
    <numFmt numFmtId="179" formatCode="&quot;$&quot;#,##0.00_);[Red]&quot;$&quot;\(#,##0.00\)"/>
    <numFmt numFmtId="180" formatCode="_(* #,##0_);_(* \(#,##0\);_(* &quot;-      &quot;_);_(@_)"/>
    <numFmt numFmtId="181" formatCode="_(* #,##0.00_);_(* \(#,##0.00\);_(* &quot;-      &quot;??_);_(@_)"/>
    <numFmt numFmtId="182" formatCode="&quot;$&quot;#,##0_);[Red]\(&quot;$&quot;#,##0\);&quot;  $-    &quot;"/>
    <numFmt numFmtId="183" formatCode="#,###,_);\(#,###,\);&quot;-    &quot;"/>
    <numFmt numFmtId="184" formatCode="_ * #,##0_ ;_ * \-#,##0_ ;_ * &quot;-&quot;_ ;_-@_-"/>
  </numFmts>
  <fonts count="50">
    <font>
      <sz val="12"/>
      <name val="標楷體"/>
      <family val="4"/>
      <charset val="136"/>
    </font>
    <font>
      <sz val="16"/>
      <name val="華康粗黑體"/>
      <family val="3"/>
      <charset val="136"/>
    </font>
    <font>
      <sz val="9"/>
      <name val="標楷體"/>
      <family val="4"/>
      <charset val="136"/>
    </font>
    <font>
      <b/>
      <sz val="16"/>
      <name val="Times New Roman"/>
      <family val="1"/>
    </font>
    <font>
      <sz val="12"/>
      <name val="Times New Roman"/>
      <family val="1"/>
    </font>
    <font>
      <sz val="12"/>
      <name val="華康中明體"/>
      <family val="3"/>
      <charset val="136"/>
    </font>
    <font>
      <sz val="10"/>
      <name val="華康中明體"/>
      <family val="3"/>
      <charset val="136"/>
    </font>
    <font>
      <sz val="10"/>
      <name val="Times New Roman"/>
      <family val="1"/>
    </font>
    <font>
      <sz val="9"/>
      <name val="Times New Roman"/>
      <family val="1"/>
    </font>
    <font>
      <sz val="9"/>
      <name val="華康中明體"/>
      <family val="3"/>
      <charset val="136"/>
    </font>
    <font>
      <sz val="8"/>
      <name val="Times New Roman"/>
      <family val="1"/>
    </font>
    <font>
      <b/>
      <sz val="8"/>
      <name val="華康中明體"/>
      <family val="3"/>
      <charset val="136"/>
    </font>
    <font>
      <b/>
      <sz val="8"/>
      <name val="Arial"/>
      <family val="2"/>
    </font>
    <font>
      <b/>
      <sz val="8"/>
      <name val="Times New Roman"/>
      <family val="1"/>
    </font>
    <font>
      <b/>
      <sz val="8"/>
      <name val="標楷體"/>
      <family val="4"/>
      <charset val="136"/>
    </font>
    <font>
      <sz val="8"/>
      <name val="華康中明體"/>
      <family val="3"/>
      <charset val="136"/>
    </font>
    <font>
      <sz val="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u/>
      <sz val="10"/>
      <color indexed="12"/>
      <name val="Arial"/>
      <family val="2"/>
    </font>
    <font>
      <sz val="7"/>
      <name val="Small Fonts"/>
      <family val="2"/>
    </font>
    <font>
      <sz val="12"/>
      <name val="Arial MT"/>
      <family val="2"/>
    </font>
    <font>
      <sz val="10"/>
      <name val="Arial"/>
      <family val="2"/>
    </font>
    <font>
      <sz val="12"/>
      <name val="Tms Rmn"/>
      <family val="1"/>
    </font>
    <font>
      <sz val="10"/>
      <name val="GE Kai+N"/>
      <family val="1"/>
    </font>
    <font>
      <sz val="12"/>
      <name val="*ZenKai-Medium*-Mapping"/>
      <family val="1"/>
    </font>
    <font>
      <sz val="12"/>
      <name val="Courier"/>
      <family val="3"/>
    </font>
    <font>
      <sz val="10"/>
      <name val="MS Sans Serif"/>
      <family val="2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Helv"/>
      <family val="2"/>
    </font>
    <font>
      <sz val="8.5"/>
      <name val="華康中明體"/>
      <family val="3"/>
      <charset val="136"/>
    </font>
    <font>
      <sz val="16"/>
      <name val="Times New Roman"/>
      <family val="1"/>
    </font>
    <font>
      <sz val="8.5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87">
    <xf numFmtId="0" fontId="0" fillId="0" borderId="0"/>
    <xf numFmtId="0" fontId="19" fillId="0" borderId="0"/>
    <xf numFmtId="177" fontId="4" fillId="0" borderId="0"/>
    <xf numFmtId="178" fontId="4" fillId="0" borderId="0"/>
    <xf numFmtId="179" fontId="4" fillId="0" borderId="0"/>
    <xf numFmtId="178" fontId="4" fillId="0" borderId="0"/>
    <xf numFmtId="0" fontId="46" fillId="0" borderId="0"/>
    <xf numFmtId="0" fontId="4" fillId="0" borderId="0"/>
    <xf numFmtId="180" fontId="4" fillId="0" borderId="0"/>
    <xf numFmtId="181" fontId="4" fillId="0" borderId="0"/>
    <xf numFmtId="180" fontId="4" fillId="0" borderId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37" fontId="34" fillId="0" borderId="0"/>
    <xf numFmtId="0" fontId="35" fillId="0" borderId="0"/>
    <xf numFmtId="0" fontId="36" fillId="0" borderId="0"/>
    <xf numFmtId="182" fontId="37" fillId="0" borderId="12" applyFill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3" fontId="37" fillId="0" borderId="0" applyFont="0" applyFill="0" applyBorder="0" applyAlignment="0" applyProtection="0">
      <protection locked="0"/>
    </xf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38" fillId="0" borderId="0" applyFill="0" applyBorder="0" applyAlignment="0" applyProtection="0"/>
    <xf numFmtId="38" fontId="39" fillId="0" borderId="8" applyNumberFormat="0" applyFill="0" applyBorder="0" applyAlignment="0" applyProtection="0">
      <protection locked="0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0" fillId="0" borderId="0"/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6" fontId="41" fillId="0" borderId="0" applyFont="0" applyFill="0" applyBorder="0" applyAlignment="0" applyProtection="0"/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7" borderId="16" applyNumberFormat="0" applyFont="0" applyAlignment="0" applyProtection="0">
      <alignment vertical="center"/>
    </xf>
    <xf numFmtId="0" fontId="20" fillId="7" borderId="16" applyNumberFormat="0" applyFont="0" applyAlignment="0" applyProtection="0">
      <alignment vertical="center"/>
    </xf>
    <xf numFmtId="0" fontId="20" fillId="7" borderId="16" applyNumberFormat="0" applyFont="0" applyAlignment="0" applyProtection="0">
      <alignment vertical="center"/>
    </xf>
    <xf numFmtId="0" fontId="20" fillId="7" borderId="16" applyNumberFormat="0" applyFont="0" applyAlignment="0" applyProtection="0">
      <alignment vertical="center"/>
    </xf>
    <xf numFmtId="0" fontId="20" fillId="7" borderId="16" applyNumberFormat="0" applyFont="0" applyAlignment="0" applyProtection="0">
      <alignment vertical="center"/>
    </xf>
    <xf numFmtId="0" fontId="20" fillId="7" borderId="16" applyNumberFormat="0" applyFont="0" applyAlignment="0" applyProtection="0">
      <alignment vertical="center"/>
    </xf>
    <xf numFmtId="0" fontId="20" fillId="7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/>
    <xf numFmtId="0" fontId="28" fillId="4" borderId="14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0" fillId="23" borderId="21" applyNumberFormat="0" applyAlignment="0" applyProtection="0">
      <alignment vertical="center"/>
    </xf>
    <xf numFmtId="0" fontId="30" fillId="23" borderId="21" applyNumberFormat="0" applyAlignment="0" applyProtection="0">
      <alignment vertical="center"/>
    </xf>
    <xf numFmtId="0" fontId="30" fillId="23" borderId="21" applyNumberFormat="0" applyAlignment="0" applyProtection="0">
      <alignment vertical="center"/>
    </xf>
    <xf numFmtId="0" fontId="30" fillId="23" borderId="21" applyNumberFormat="0" applyAlignment="0" applyProtection="0">
      <alignment vertical="center"/>
    </xf>
    <xf numFmtId="0" fontId="30" fillId="23" borderId="21" applyNumberFormat="0" applyAlignment="0" applyProtection="0">
      <alignment vertical="center"/>
    </xf>
    <xf numFmtId="0" fontId="30" fillId="23" borderId="21" applyNumberFormat="0" applyAlignment="0" applyProtection="0">
      <alignment vertical="center"/>
    </xf>
    <xf numFmtId="0" fontId="30" fillId="23" borderId="21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/>
    </xf>
    <xf numFmtId="176" fontId="13" fillId="0" borderId="8" xfId="0" applyNumberFormat="1" applyFont="1" applyBorder="1" applyAlignment="1">
      <alignment horizontal="right" vertical="center" wrapText="1"/>
    </xf>
    <xf numFmtId="176" fontId="1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176" fontId="10" fillId="0" borderId="8" xfId="0" applyNumberFormat="1" applyFont="1" applyBorder="1" applyAlignment="1">
      <alignment horizontal="right" vertical="center" wrapText="1"/>
    </xf>
    <xf numFmtId="176" fontId="10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176" fontId="10" fillId="0" borderId="0" xfId="0" applyNumberFormat="1" applyFont="1" applyBorder="1" applyAlignment="1">
      <alignment horizontal="right" vertical="center" wrapText="1"/>
    </xf>
    <xf numFmtId="176" fontId="10" fillId="0" borderId="10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11" xfId="0" applyFont="1" applyBorder="1" applyAlignment="1">
      <alignment horizontal="left" vertical="center" wrapText="1"/>
    </xf>
    <xf numFmtId="0" fontId="49" fillId="0" borderId="0" xfId="0" applyFont="1" applyBorder="1" applyAlignment="1">
      <alignment vertical="center"/>
    </xf>
    <xf numFmtId="176" fontId="13" fillId="0" borderId="0" xfId="0" applyNumberFormat="1" applyFont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84" fontId="10" fillId="0" borderId="1" xfId="0" applyNumberFormat="1" applyFont="1" applyBorder="1" applyAlignment="1">
      <alignment horizontal="right" vertical="center" wrapText="1"/>
    </xf>
    <xf numFmtId="184" fontId="10" fillId="0" borderId="10" xfId="0" applyNumberFormat="1" applyFont="1" applyBorder="1" applyAlignment="1">
      <alignment horizontal="right" vertical="center" wrapText="1"/>
    </xf>
    <xf numFmtId="184" fontId="10" fillId="0" borderId="0" xfId="0" applyNumberFormat="1" applyFont="1" applyBorder="1" applyAlignment="1">
      <alignment horizontal="right" vertical="center" wrapText="1"/>
    </xf>
    <xf numFmtId="184" fontId="10" fillId="0" borderId="0" xfId="0" applyNumberFormat="1" applyFont="1" applyAlignment="1">
      <alignment horizontal="right" vertical="center" wrapText="1"/>
    </xf>
    <xf numFmtId="184" fontId="10" fillId="0" borderId="8" xfId="0" applyNumberFormat="1" applyFont="1" applyBorder="1" applyAlignment="1">
      <alignment horizontal="right" vertical="center" wrapText="1"/>
    </xf>
    <xf numFmtId="184" fontId="13" fillId="0" borderId="0" xfId="0" applyNumberFormat="1" applyFont="1" applyAlignment="1">
      <alignment horizontal="right" vertical="center" wrapText="1"/>
    </xf>
    <xf numFmtId="184" fontId="13" fillId="0" borderId="8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</cellXfs>
  <cellStyles count="387">
    <cellStyle name="$0.00" xfId="2" xr:uid="{00000000-0005-0000-0000-00002F000000}"/>
    <cellStyle name="$123" xfId="3" xr:uid="{00000000-0005-0000-0000-000030000000}"/>
    <cellStyle name="$123.00" xfId="4" xr:uid="{00000000-0005-0000-0000-000031000000}"/>
    <cellStyle name="$123_附表七之一 " xfId="5" xr:uid="{00000000-0005-0000-0000-000032000000}"/>
    <cellStyle name="_980228預14" xfId="6" xr:uid="{00000000-0005-0000-0000-000033000000}"/>
    <cellStyle name="0.00" xfId="7" xr:uid="{00000000-0005-0000-0000-000034000000}"/>
    <cellStyle name="123" xfId="8" xr:uid="{00000000-0005-0000-0000-000035000000}"/>
    <cellStyle name="123.00" xfId="9" xr:uid="{00000000-0005-0000-0000-000036000000}"/>
    <cellStyle name="123_附表七之一 " xfId="10" xr:uid="{00000000-0005-0000-0000-000037000000}"/>
    <cellStyle name="20% - 輔色1 2" xfId="11" xr:uid="{00000000-0005-0000-0000-000038000000}"/>
    <cellStyle name="20% - 輔色1 3" xfId="12" xr:uid="{00000000-0005-0000-0000-000039000000}"/>
    <cellStyle name="20% - 輔色1 4" xfId="13" xr:uid="{00000000-0005-0000-0000-00003A000000}"/>
    <cellStyle name="20% - 輔色1 5" xfId="14" xr:uid="{00000000-0005-0000-0000-00003B000000}"/>
    <cellStyle name="20% - 輔色1 6" xfId="15" xr:uid="{00000000-0005-0000-0000-00003C000000}"/>
    <cellStyle name="20% - 輔色1 7" xfId="16" xr:uid="{00000000-0005-0000-0000-00003D000000}"/>
    <cellStyle name="20% - 輔色1 8" xfId="17" xr:uid="{00000000-0005-0000-0000-00003E000000}"/>
    <cellStyle name="20% - 輔色2 2" xfId="18" xr:uid="{00000000-0005-0000-0000-00003F000000}"/>
    <cellStyle name="20% - 輔色2 3" xfId="19" xr:uid="{00000000-0005-0000-0000-000040000000}"/>
    <cellStyle name="20% - 輔色2 4" xfId="20" xr:uid="{00000000-0005-0000-0000-000041000000}"/>
    <cellStyle name="20% - 輔色2 5" xfId="21" xr:uid="{00000000-0005-0000-0000-000042000000}"/>
    <cellStyle name="20% - 輔色2 6" xfId="22" xr:uid="{00000000-0005-0000-0000-000043000000}"/>
    <cellStyle name="20% - 輔色2 7" xfId="23" xr:uid="{00000000-0005-0000-0000-000044000000}"/>
    <cellStyle name="20% - 輔色2 8" xfId="24" xr:uid="{00000000-0005-0000-0000-000045000000}"/>
    <cellStyle name="20% - 輔色3 2" xfId="25" xr:uid="{00000000-0005-0000-0000-000046000000}"/>
    <cellStyle name="20% - 輔色3 3" xfId="26" xr:uid="{00000000-0005-0000-0000-000047000000}"/>
    <cellStyle name="20% - 輔色3 4" xfId="27" xr:uid="{00000000-0005-0000-0000-000048000000}"/>
    <cellStyle name="20% - 輔色3 5" xfId="28" xr:uid="{00000000-0005-0000-0000-000049000000}"/>
    <cellStyle name="20% - 輔色3 6" xfId="29" xr:uid="{00000000-0005-0000-0000-00004A000000}"/>
    <cellStyle name="20% - 輔色3 7" xfId="30" xr:uid="{00000000-0005-0000-0000-00004B000000}"/>
    <cellStyle name="20% - 輔色3 8" xfId="31" xr:uid="{00000000-0005-0000-0000-00004C000000}"/>
    <cellStyle name="20% - 輔色4 2" xfId="32" xr:uid="{00000000-0005-0000-0000-00004D000000}"/>
    <cellStyle name="20% - 輔色4 3" xfId="33" xr:uid="{00000000-0005-0000-0000-00004E000000}"/>
    <cellStyle name="20% - 輔色4 4" xfId="34" xr:uid="{00000000-0005-0000-0000-00004F000000}"/>
    <cellStyle name="20% - 輔色4 5" xfId="35" xr:uid="{00000000-0005-0000-0000-000050000000}"/>
    <cellStyle name="20% - 輔色4 6" xfId="36" xr:uid="{00000000-0005-0000-0000-000051000000}"/>
    <cellStyle name="20% - 輔色4 7" xfId="37" xr:uid="{00000000-0005-0000-0000-000052000000}"/>
    <cellStyle name="20% - 輔色4 8" xfId="38" xr:uid="{00000000-0005-0000-0000-000053000000}"/>
    <cellStyle name="20% - 輔色5 2" xfId="39" xr:uid="{00000000-0005-0000-0000-000054000000}"/>
    <cellStyle name="20% - 輔色5 3" xfId="40" xr:uid="{00000000-0005-0000-0000-000055000000}"/>
    <cellStyle name="20% - 輔色5 4" xfId="41" xr:uid="{00000000-0005-0000-0000-000056000000}"/>
    <cellStyle name="20% - 輔色5 5" xfId="42" xr:uid="{00000000-0005-0000-0000-000057000000}"/>
    <cellStyle name="20% - 輔色5 6" xfId="43" xr:uid="{00000000-0005-0000-0000-000058000000}"/>
    <cellStyle name="20% - 輔色5 7" xfId="44" xr:uid="{00000000-0005-0000-0000-000059000000}"/>
    <cellStyle name="20% - 輔色5 8" xfId="45" xr:uid="{00000000-0005-0000-0000-00005A000000}"/>
    <cellStyle name="20% - 輔色6 2" xfId="46" xr:uid="{00000000-0005-0000-0000-00005B000000}"/>
    <cellStyle name="20% - 輔色6 3" xfId="47" xr:uid="{00000000-0005-0000-0000-00005C000000}"/>
    <cellStyle name="20% - 輔色6 4" xfId="48" xr:uid="{00000000-0005-0000-0000-00005D000000}"/>
    <cellStyle name="20% - 輔色6 5" xfId="49" xr:uid="{00000000-0005-0000-0000-00005E000000}"/>
    <cellStyle name="20% - 輔色6 6" xfId="50" xr:uid="{00000000-0005-0000-0000-00005F000000}"/>
    <cellStyle name="20% - 輔色6 7" xfId="51" xr:uid="{00000000-0005-0000-0000-000060000000}"/>
    <cellStyle name="20% - 輔色6 8" xfId="52" xr:uid="{00000000-0005-0000-0000-000061000000}"/>
    <cellStyle name="40% - 輔色1 2" xfId="53" xr:uid="{00000000-0005-0000-0000-000062000000}"/>
    <cellStyle name="40% - 輔色1 3" xfId="54" xr:uid="{00000000-0005-0000-0000-000063000000}"/>
    <cellStyle name="40% - 輔色1 4" xfId="55" xr:uid="{00000000-0005-0000-0000-000064000000}"/>
    <cellStyle name="40% - 輔色1 5" xfId="56" xr:uid="{00000000-0005-0000-0000-000065000000}"/>
    <cellStyle name="40% - 輔色1 6" xfId="57" xr:uid="{00000000-0005-0000-0000-000066000000}"/>
    <cellStyle name="40% - 輔色1 7" xfId="58" xr:uid="{00000000-0005-0000-0000-000067000000}"/>
    <cellStyle name="40% - 輔色1 8" xfId="59" xr:uid="{00000000-0005-0000-0000-000068000000}"/>
    <cellStyle name="40% - 輔色2 2" xfId="60" xr:uid="{00000000-0005-0000-0000-000069000000}"/>
    <cellStyle name="40% - 輔色2 3" xfId="61" xr:uid="{00000000-0005-0000-0000-00006A000000}"/>
    <cellStyle name="40% - 輔色2 4" xfId="62" xr:uid="{00000000-0005-0000-0000-00006B000000}"/>
    <cellStyle name="40% - 輔色2 5" xfId="63" xr:uid="{00000000-0005-0000-0000-00006C000000}"/>
    <cellStyle name="40% - 輔色2 6" xfId="64" xr:uid="{00000000-0005-0000-0000-00006D000000}"/>
    <cellStyle name="40% - 輔色2 7" xfId="65" xr:uid="{00000000-0005-0000-0000-00006E000000}"/>
    <cellStyle name="40% - 輔色2 8" xfId="66" xr:uid="{00000000-0005-0000-0000-00006F000000}"/>
    <cellStyle name="40% - 輔色3 2" xfId="67" xr:uid="{00000000-0005-0000-0000-000070000000}"/>
    <cellStyle name="40% - 輔色3 3" xfId="68" xr:uid="{00000000-0005-0000-0000-000071000000}"/>
    <cellStyle name="40% - 輔色3 4" xfId="69" xr:uid="{00000000-0005-0000-0000-000072000000}"/>
    <cellStyle name="40% - 輔色3 5" xfId="70" xr:uid="{00000000-0005-0000-0000-000073000000}"/>
    <cellStyle name="40% - 輔色3 6" xfId="71" xr:uid="{00000000-0005-0000-0000-000074000000}"/>
    <cellStyle name="40% - 輔色3 7" xfId="72" xr:uid="{00000000-0005-0000-0000-000075000000}"/>
    <cellStyle name="40% - 輔色3 8" xfId="73" xr:uid="{00000000-0005-0000-0000-000076000000}"/>
    <cellStyle name="40% - 輔色4 2" xfId="74" xr:uid="{00000000-0005-0000-0000-000077000000}"/>
    <cellStyle name="40% - 輔色4 3" xfId="75" xr:uid="{00000000-0005-0000-0000-000078000000}"/>
    <cellStyle name="40% - 輔色4 4" xfId="76" xr:uid="{00000000-0005-0000-0000-000079000000}"/>
    <cellStyle name="40% - 輔色4 5" xfId="77" xr:uid="{00000000-0005-0000-0000-00007A000000}"/>
    <cellStyle name="40% - 輔色4 6" xfId="78" xr:uid="{00000000-0005-0000-0000-00007B000000}"/>
    <cellStyle name="40% - 輔色4 7" xfId="79" xr:uid="{00000000-0005-0000-0000-00007C000000}"/>
    <cellStyle name="40% - 輔色4 8" xfId="80" xr:uid="{00000000-0005-0000-0000-00007D000000}"/>
    <cellStyle name="40% - 輔色5 2" xfId="81" xr:uid="{00000000-0005-0000-0000-00007E000000}"/>
    <cellStyle name="40% - 輔色5 3" xfId="82" xr:uid="{00000000-0005-0000-0000-00007F000000}"/>
    <cellStyle name="40% - 輔色5 4" xfId="83" xr:uid="{00000000-0005-0000-0000-000080000000}"/>
    <cellStyle name="40% - 輔色5 5" xfId="84" xr:uid="{00000000-0005-0000-0000-000081000000}"/>
    <cellStyle name="40% - 輔色5 6" xfId="85" xr:uid="{00000000-0005-0000-0000-000082000000}"/>
    <cellStyle name="40% - 輔色5 7" xfId="86" xr:uid="{00000000-0005-0000-0000-000083000000}"/>
    <cellStyle name="40% - 輔色5 8" xfId="87" xr:uid="{00000000-0005-0000-0000-000084000000}"/>
    <cellStyle name="40% - 輔色6 2" xfId="88" xr:uid="{00000000-0005-0000-0000-000085000000}"/>
    <cellStyle name="40% - 輔色6 3" xfId="89" xr:uid="{00000000-0005-0000-0000-000086000000}"/>
    <cellStyle name="40% - 輔色6 4" xfId="90" xr:uid="{00000000-0005-0000-0000-000087000000}"/>
    <cellStyle name="40% - 輔色6 5" xfId="91" xr:uid="{00000000-0005-0000-0000-000088000000}"/>
    <cellStyle name="40% - 輔色6 6" xfId="92" xr:uid="{00000000-0005-0000-0000-000089000000}"/>
    <cellStyle name="40% - 輔色6 7" xfId="93" xr:uid="{00000000-0005-0000-0000-00008A000000}"/>
    <cellStyle name="40% - 輔色6 8" xfId="94" xr:uid="{00000000-0005-0000-0000-00008B000000}"/>
    <cellStyle name="60% - 輔色1 2" xfId="95" xr:uid="{00000000-0005-0000-0000-00008C000000}"/>
    <cellStyle name="60% - 輔色1 3" xfId="96" xr:uid="{00000000-0005-0000-0000-00008D000000}"/>
    <cellStyle name="60% - 輔色1 4" xfId="97" xr:uid="{00000000-0005-0000-0000-00008E000000}"/>
    <cellStyle name="60% - 輔色1 5" xfId="98" xr:uid="{00000000-0005-0000-0000-00008F000000}"/>
    <cellStyle name="60% - 輔色1 6" xfId="99" xr:uid="{00000000-0005-0000-0000-000090000000}"/>
    <cellStyle name="60% - 輔色1 7" xfId="100" xr:uid="{00000000-0005-0000-0000-000091000000}"/>
    <cellStyle name="60% - 輔色1 8" xfId="101" xr:uid="{00000000-0005-0000-0000-000092000000}"/>
    <cellStyle name="60% - 輔色2 2" xfId="102" xr:uid="{00000000-0005-0000-0000-000093000000}"/>
    <cellStyle name="60% - 輔色2 3" xfId="103" xr:uid="{00000000-0005-0000-0000-000094000000}"/>
    <cellStyle name="60% - 輔色2 4" xfId="104" xr:uid="{00000000-0005-0000-0000-000095000000}"/>
    <cellStyle name="60% - 輔色2 5" xfId="105" xr:uid="{00000000-0005-0000-0000-000096000000}"/>
    <cellStyle name="60% - 輔色2 6" xfId="106" xr:uid="{00000000-0005-0000-0000-000097000000}"/>
    <cellStyle name="60% - 輔色2 7" xfId="107" xr:uid="{00000000-0005-0000-0000-000098000000}"/>
    <cellStyle name="60% - 輔色2 8" xfId="108" xr:uid="{00000000-0005-0000-0000-000099000000}"/>
    <cellStyle name="60% - 輔色3 2" xfId="109" xr:uid="{00000000-0005-0000-0000-00009A000000}"/>
    <cellStyle name="60% - 輔色3 3" xfId="110" xr:uid="{00000000-0005-0000-0000-00009B000000}"/>
    <cellStyle name="60% - 輔色3 4" xfId="111" xr:uid="{00000000-0005-0000-0000-00009C000000}"/>
    <cellStyle name="60% - 輔色3 5" xfId="112" xr:uid="{00000000-0005-0000-0000-00009D000000}"/>
    <cellStyle name="60% - 輔色3 6" xfId="113" xr:uid="{00000000-0005-0000-0000-00009E000000}"/>
    <cellStyle name="60% - 輔色3 7" xfId="114" xr:uid="{00000000-0005-0000-0000-00009F000000}"/>
    <cellStyle name="60% - 輔色3 8" xfId="115" xr:uid="{00000000-0005-0000-0000-0000A0000000}"/>
    <cellStyle name="60% - 輔色4 2" xfId="116" xr:uid="{00000000-0005-0000-0000-0000A1000000}"/>
    <cellStyle name="60% - 輔色4 3" xfId="117" xr:uid="{00000000-0005-0000-0000-0000A2000000}"/>
    <cellStyle name="60% - 輔色4 4" xfId="118" xr:uid="{00000000-0005-0000-0000-0000A3000000}"/>
    <cellStyle name="60% - 輔色4 5" xfId="119" xr:uid="{00000000-0005-0000-0000-0000A4000000}"/>
    <cellStyle name="60% - 輔色4 6" xfId="120" xr:uid="{00000000-0005-0000-0000-0000A5000000}"/>
    <cellStyle name="60% - 輔色4 7" xfId="121" xr:uid="{00000000-0005-0000-0000-0000A6000000}"/>
    <cellStyle name="60% - 輔色4 8" xfId="122" xr:uid="{00000000-0005-0000-0000-0000A7000000}"/>
    <cellStyle name="60% - 輔色5 2" xfId="123" xr:uid="{00000000-0005-0000-0000-0000A8000000}"/>
    <cellStyle name="60% - 輔色5 3" xfId="124" xr:uid="{00000000-0005-0000-0000-0000A9000000}"/>
    <cellStyle name="60% - 輔色5 4" xfId="125" xr:uid="{00000000-0005-0000-0000-0000AA000000}"/>
    <cellStyle name="60% - 輔色5 5" xfId="126" xr:uid="{00000000-0005-0000-0000-0000AB000000}"/>
    <cellStyle name="60% - 輔色5 6" xfId="127" xr:uid="{00000000-0005-0000-0000-0000AC000000}"/>
    <cellStyle name="60% - 輔色5 7" xfId="128" xr:uid="{00000000-0005-0000-0000-0000AD000000}"/>
    <cellStyle name="60% - 輔色5 8" xfId="129" xr:uid="{00000000-0005-0000-0000-0000AE000000}"/>
    <cellStyle name="60% - 輔色6 2" xfId="130" xr:uid="{00000000-0005-0000-0000-0000AF000000}"/>
    <cellStyle name="60% - 輔色6 3" xfId="131" xr:uid="{00000000-0005-0000-0000-0000B0000000}"/>
    <cellStyle name="60% - 輔色6 4" xfId="132" xr:uid="{00000000-0005-0000-0000-0000B1000000}"/>
    <cellStyle name="60% - 輔色6 5" xfId="133" xr:uid="{00000000-0005-0000-0000-0000B2000000}"/>
    <cellStyle name="60% - 輔色6 6" xfId="134" xr:uid="{00000000-0005-0000-0000-0000B3000000}"/>
    <cellStyle name="60% - 輔色6 7" xfId="135" xr:uid="{00000000-0005-0000-0000-0000B4000000}"/>
    <cellStyle name="60% - 輔色6 8" xfId="136" xr:uid="{00000000-0005-0000-0000-0000B5000000}"/>
    <cellStyle name="Hyperlink" xfId="137" xr:uid="{00000000-0005-0000-0000-0000B6000000}"/>
    <cellStyle name="no dec" xfId="138" xr:uid="{00000000-0005-0000-0000-0000B7000000}"/>
    <cellStyle name="Normal_(A) S0 vs S1" xfId="139" xr:uid="{00000000-0005-0000-0000-0000B8000000}"/>
    <cellStyle name="oft Excel]_x000d__x000a_Comment=The open=/f lines load custom functions into the Paste Function list._x000d__x000a_Maximized=3_x000d__x000a_AutoFormat=" xfId="140" xr:uid="{00000000-0005-0000-0000-0000B9000000}"/>
    <cellStyle name="TOTAL" xfId="141" xr:uid="{00000000-0005-0000-0000-0000BA000000}"/>
    <cellStyle name="一般" xfId="0" builtinId="0"/>
    <cellStyle name="一般 10" xfId="142" xr:uid="{00000000-0005-0000-0000-0000BC000000}"/>
    <cellStyle name="一般 10 2" xfId="143" xr:uid="{00000000-0005-0000-0000-0000BD000000}"/>
    <cellStyle name="一般 11" xfId="144" xr:uid="{00000000-0005-0000-0000-0000BE000000}"/>
    <cellStyle name="一般 12" xfId="1" xr:uid="{00000000-0005-0000-0000-0000BB000000}"/>
    <cellStyle name="一般 2" xfId="145" xr:uid="{00000000-0005-0000-0000-0000BF000000}"/>
    <cellStyle name="一般 2 2" xfId="146" xr:uid="{00000000-0005-0000-0000-0000C0000000}"/>
    <cellStyle name="一般 2 2 2" xfId="147" xr:uid="{00000000-0005-0000-0000-0000C1000000}"/>
    <cellStyle name="一般 2 2 3" xfId="148" xr:uid="{00000000-0005-0000-0000-0000C2000000}"/>
    <cellStyle name="一般 2 2 4" xfId="149" xr:uid="{00000000-0005-0000-0000-0000C3000000}"/>
    <cellStyle name="一般 2 2 5" xfId="150" xr:uid="{00000000-0005-0000-0000-0000C4000000}"/>
    <cellStyle name="一般 2 2 6" xfId="151" xr:uid="{00000000-0005-0000-0000-0000C5000000}"/>
    <cellStyle name="一般 2 2 7" xfId="152" xr:uid="{00000000-0005-0000-0000-0000C6000000}"/>
    <cellStyle name="一般 2 2_營收公告9709A" xfId="153" xr:uid="{00000000-0005-0000-0000-0000C7000000}"/>
    <cellStyle name="一般 2 3" xfId="154" xr:uid="{00000000-0005-0000-0000-0000C8000000}"/>
    <cellStyle name="一般 2 4" xfId="155" xr:uid="{00000000-0005-0000-0000-0000C9000000}"/>
    <cellStyle name="一般 2 5" xfId="156" xr:uid="{00000000-0005-0000-0000-0000CA000000}"/>
    <cellStyle name="一般 2 6" xfId="157" xr:uid="{00000000-0005-0000-0000-0000CB000000}"/>
    <cellStyle name="一般 2 7" xfId="158" xr:uid="{00000000-0005-0000-0000-0000CC000000}"/>
    <cellStyle name="一般 2 8" xfId="159" xr:uid="{00000000-0005-0000-0000-0000CD000000}"/>
    <cellStyle name="一般 3" xfId="160" xr:uid="{00000000-0005-0000-0000-0000CE000000}"/>
    <cellStyle name="一般 4" xfId="161" xr:uid="{00000000-0005-0000-0000-0000CF000000}"/>
    <cellStyle name="一般 5" xfId="162" xr:uid="{00000000-0005-0000-0000-0000D0000000}"/>
    <cellStyle name="一般 6" xfId="163" xr:uid="{00000000-0005-0000-0000-0000D1000000}"/>
    <cellStyle name="一般 7" xfId="164" xr:uid="{00000000-0005-0000-0000-0000D2000000}"/>
    <cellStyle name="一般 8" xfId="165" xr:uid="{00000000-0005-0000-0000-0000D3000000}"/>
    <cellStyle name="一般 9" xfId="166" xr:uid="{00000000-0005-0000-0000-0000D4000000}"/>
    <cellStyle name="千元金額" xfId="167" xr:uid="{00000000-0005-0000-0000-0000D5000000}"/>
    <cellStyle name="千分位 10" xfId="169" xr:uid="{00000000-0005-0000-0000-0000D7000000}"/>
    <cellStyle name="千分位 11" xfId="170" xr:uid="{00000000-0005-0000-0000-0000D8000000}"/>
    <cellStyle name="千分位 12" xfId="171" xr:uid="{00000000-0005-0000-0000-0000D9000000}"/>
    <cellStyle name="千分位 13" xfId="172" xr:uid="{00000000-0005-0000-0000-0000DA000000}"/>
    <cellStyle name="千分位 14" xfId="173" xr:uid="{00000000-0005-0000-0000-0000DB000000}"/>
    <cellStyle name="千分位 15" xfId="168" xr:uid="{00000000-0005-0000-0000-0000D6000000}"/>
    <cellStyle name="千分位 2" xfId="174" xr:uid="{00000000-0005-0000-0000-0000DC000000}"/>
    <cellStyle name="千分位 2 10" xfId="175" xr:uid="{00000000-0005-0000-0000-0000DD000000}"/>
    <cellStyle name="千分位 2 11" xfId="176" xr:uid="{00000000-0005-0000-0000-0000DE000000}"/>
    <cellStyle name="千分位 2 2" xfId="177" xr:uid="{00000000-0005-0000-0000-0000DF000000}"/>
    <cellStyle name="千分位 2 2 2" xfId="178" xr:uid="{00000000-0005-0000-0000-0000E0000000}"/>
    <cellStyle name="千分位 2 2 3" xfId="179" xr:uid="{00000000-0005-0000-0000-0000E1000000}"/>
    <cellStyle name="千分位 2 2 4" xfId="180" xr:uid="{00000000-0005-0000-0000-0000E2000000}"/>
    <cellStyle name="千分位 2 2 5" xfId="181" xr:uid="{00000000-0005-0000-0000-0000E3000000}"/>
    <cellStyle name="千分位 2 2 6" xfId="182" xr:uid="{00000000-0005-0000-0000-0000E4000000}"/>
    <cellStyle name="千分位 2 2 7" xfId="183" xr:uid="{00000000-0005-0000-0000-0000E5000000}"/>
    <cellStyle name="千分位 2 2 8" xfId="184" xr:uid="{00000000-0005-0000-0000-0000E6000000}"/>
    <cellStyle name="千分位 2 2 9" xfId="185" xr:uid="{00000000-0005-0000-0000-0000E7000000}"/>
    <cellStyle name="千分位 2 3" xfId="186" xr:uid="{00000000-0005-0000-0000-0000E8000000}"/>
    <cellStyle name="千分位 2 3 2" xfId="187" xr:uid="{00000000-0005-0000-0000-0000E9000000}"/>
    <cellStyle name="千分位 2 3 3" xfId="188" xr:uid="{00000000-0005-0000-0000-0000EA000000}"/>
    <cellStyle name="千分位 2 3 4" xfId="189" xr:uid="{00000000-0005-0000-0000-0000EB000000}"/>
    <cellStyle name="千分位 2 3 5" xfId="190" xr:uid="{00000000-0005-0000-0000-0000EC000000}"/>
    <cellStyle name="千分位 2 3 6" xfId="191" xr:uid="{00000000-0005-0000-0000-0000ED000000}"/>
    <cellStyle name="千分位 2 3 7" xfId="192" xr:uid="{00000000-0005-0000-0000-0000EE000000}"/>
    <cellStyle name="千分位 2 3 8" xfId="193" xr:uid="{00000000-0005-0000-0000-0000EF000000}"/>
    <cellStyle name="千分位 2 3 9" xfId="194" xr:uid="{00000000-0005-0000-0000-0000F0000000}"/>
    <cellStyle name="千分位 2 4" xfId="195" xr:uid="{00000000-0005-0000-0000-0000F1000000}"/>
    <cellStyle name="千分位 2 5" xfId="196" xr:uid="{00000000-0005-0000-0000-0000F2000000}"/>
    <cellStyle name="千分位 2 6" xfId="197" xr:uid="{00000000-0005-0000-0000-0000F3000000}"/>
    <cellStyle name="千分位 2 7" xfId="198" xr:uid="{00000000-0005-0000-0000-0000F4000000}"/>
    <cellStyle name="千分位 2 8" xfId="199" xr:uid="{00000000-0005-0000-0000-0000F5000000}"/>
    <cellStyle name="千分位 2 9" xfId="200" xr:uid="{00000000-0005-0000-0000-0000F6000000}"/>
    <cellStyle name="千分位 3" xfId="201" xr:uid="{00000000-0005-0000-0000-0000F7000000}"/>
    <cellStyle name="千分位 3 2" xfId="202" xr:uid="{00000000-0005-0000-0000-0000F8000000}"/>
    <cellStyle name="千分位 3 3" xfId="203" xr:uid="{00000000-0005-0000-0000-0000F9000000}"/>
    <cellStyle name="千分位 3 4" xfId="204" xr:uid="{00000000-0005-0000-0000-0000FA000000}"/>
    <cellStyle name="千分位 3 5" xfId="205" xr:uid="{00000000-0005-0000-0000-0000FB000000}"/>
    <cellStyle name="千分位 3 6" xfId="206" xr:uid="{00000000-0005-0000-0000-0000FC000000}"/>
    <cellStyle name="千分位 3 7" xfId="207" xr:uid="{00000000-0005-0000-0000-0000FD000000}"/>
    <cellStyle name="千分位 3 8" xfId="208" xr:uid="{00000000-0005-0000-0000-0000FE000000}"/>
    <cellStyle name="千分位 3 9" xfId="209" xr:uid="{00000000-0005-0000-0000-0000FF000000}"/>
    <cellStyle name="千分位 4" xfId="210" xr:uid="{00000000-0005-0000-0000-000000010000}"/>
    <cellStyle name="千分位 4 2" xfId="211" xr:uid="{00000000-0005-0000-0000-000001010000}"/>
    <cellStyle name="千分位 4 3" xfId="212" xr:uid="{00000000-0005-0000-0000-000002010000}"/>
    <cellStyle name="千分位 5" xfId="213" xr:uid="{00000000-0005-0000-0000-000003010000}"/>
    <cellStyle name="千分位 6" xfId="214" xr:uid="{00000000-0005-0000-0000-000004010000}"/>
    <cellStyle name="千分位 7" xfId="215" xr:uid="{00000000-0005-0000-0000-000005010000}"/>
    <cellStyle name="千分位 8" xfId="216" xr:uid="{00000000-0005-0000-0000-000006010000}"/>
    <cellStyle name="千分位 9" xfId="217" xr:uid="{00000000-0005-0000-0000-000007010000}"/>
    <cellStyle name="中文字形" xfId="218" xr:uid="{00000000-0005-0000-0000-000008010000}"/>
    <cellStyle name="中文字型" xfId="219" xr:uid="{00000000-0005-0000-0000-000009010000}"/>
    <cellStyle name="中等 2" xfId="220" xr:uid="{00000000-0005-0000-0000-00000A010000}"/>
    <cellStyle name="中等 3" xfId="221" xr:uid="{00000000-0005-0000-0000-00000B010000}"/>
    <cellStyle name="中等 4" xfId="222" xr:uid="{00000000-0005-0000-0000-00000C010000}"/>
    <cellStyle name="中等 5" xfId="223" xr:uid="{00000000-0005-0000-0000-00000D010000}"/>
    <cellStyle name="中等 6" xfId="224" xr:uid="{00000000-0005-0000-0000-00000E010000}"/>
    <cellStyle name="中等 7" xfId="225" xr:uid="{00000000-0005-0000-0000-00000F010000}"/>
    <cellStyle name="中等 8" xfId="226" xr:uid="{00000000-0005-0000-0000-000010010000}"/>
    <cellStyle name="未定義" xfId="227" xr:uid="{00000000-0005-0000-0000-000011010000}"/>
    <cellStyle name="合計 2" xfId="228" xr:uid="{00000000-0005-0000-0000-000012010000}"/>
    <cellStyle name="合計 3" xfId="229" xr:uid="{00000000-0005-0000-0000-000013010000}"/>
    <cellStyle name="合計 4" xfId="230" xr:uid="{00000000-0005-0000-0000-000014010000}"/>
    <cellStyle name="合計 5" xfId="231" xr:uid="{00000000-0005-0000-0000-000015010000}"/>
    <cellStyle name="合計 6" xfId="232" xr:uid="{00000000-0005-0000-0000-000016010000}"/>
    <cellStyle name="合計 7" xfId="233" xr:uid="{00000000-0005-0000-0000-000017010000}"/>
    <cellStyle name="合計 8" xfId="234" xr:uid="{00000000-0005-0000-0000-000018010000}"/>
    <cellStyle name="好 2" xfId="235" xr:uid="{00000000-0005-0000-0000-000019010000}"/>
    <cellStyle name="好 3" xfId="236" xr:uid="{00000000-0005-0000-0000-00001A010000}"/>
    <cellStyle name="好 4" xfId="237" xr:uid="{00000000-0005-0000-0000-00001B010000}"/>
    <cellStyle name="好 5" xfId="238" xr:uid="{00000000-0005-0000-0000-00001C010000}"/>
    <cellStyle name="好 6" xfId="239" xr:uid="{00000000-0005-0000-0000-00001D010000}"/>
    <cellStyle name="好 7" xfId="240" xr:uid="{00000000-0005-0000-0000-00001E010000}"/>
    <cellStyle name="好 8" xfId="241" xr:uid="{00000000-0005-0000-0000-00001F010000}"/>
    <cellStyle name="百分比 2" xfId="243" xr:uid="{00000000-0005-0000-0000-000021010000}"/>
    <cellStyle name="百分比 3" xfId="244" xr:uid="{00000000-0005-0000-0000-000022010000}"/>
    <cellStyle name="百分比 4" xfId="242" xr:uid="{00000000-0005-0000-0000-000020010000}"/>
    <cellStyle name="計算方式 2" xfId="245" xr:uid="{00000000-0005-0000-0000-000023010000}"/>
    <cellStyle name="計算方式 3" xfId="246" xr:uid="{00000000-0005-0000-0000-000024010000}"/>
    <cellStyle name="計算方式 4" xfId="247" xr:uid="{00000000-0005-0000-0000-000025010000}"/>
    <cellStyle name="計算方式 5" xfId="248" xr:uid="{00000000-0005-0000-0000-000026010000}"/>
    <cellStyle name="計算方式 6" xfId="249" xr:uid="{00000000-0005-0000-0000-000027010000}"/>
    <cellStyle name="計算方式 7" xfId="250" xr:uid="{00000000-0005-0000-0000-000028010000}"/>
    <cellStyle name="計算方式 8" xfId="251" xr:uid="{00000000-0005-0000-0000-000029010000}"/>
    <cellStyle name="貨幣[0]_CUSTOMER.XLS" xfId="252" xr:uid="{00000000-0005-0000-0000-00002A010000}"/>
    <cellStyle name="連結的儲存格 2" xfId="253" xr:uid="{00000000-0005-0000-0000-00002B010000}"/>
    <cellStyle name="連結的儲存格 3" xfId="254" xr:uid="{00000000-0005-0000-0000-00002C010000}"/>
    <cellStyle name="連結的儲存格 4" xfId="255" xr:uid="{00000000-0005-0000-0000-00002D010000}"/>
    <cellStyle name="連結的儲存格 5" xfId="256" xr:uid="{00000000-0005-0000-0000-00002E010000}"/>
    <cellStyle name="連結的儲存格 6" xfId="257" xr:uid="{00000000-0005-0000-0000-00002F010000}"/>
    <cellStyle name="連結的儲存格 7" xfId="258" xr:uid="{00000000-0005-0000-0000-000030010000}"/>
    <cellStyle name="連結的儲存格 8" xfId="259" xr:uid="{00000000-0005-0000-0000-000031010000}"/>
    <cellStyle name="備註 2" xfId="260" xr:uid="{00000000-0005-0000-0000-000032010000}"/>
    <cellStyle name="備註 3" xfId="261" xr:uid="{00000000-0005-0000-0000-000033010000}"/>
    <cellStyle name="備註 4" xfId="262" xr:uid="{00000000-0005-0000-0000-000034010000}"/>
    <cellStyle name="備註 5" xfId="263" xr:uid="{00000000-0005-0000-0000-000035010000}"/>
    <cellStyle name="備註 6" xfId="264" xr:uid="{00000000-0005-0000-0000-000036010000}"/>
    <cellStyle name="備註 7" xfId="265" xr:uid="{00000000-0005-0000-0000-000037010000}"/>
    <cellStyle name="備註 8" xfId="266" xr:uid="{00000000-0005-0000-0000-000038010000}"/>
    <cellStyle name="說明文字 2" xfId="267" xr:uid="{00000000-0005-0000-0000-000039010000}"/>
    <cellStyle name="說明文字 3" xfId="268" xr:uid="{00000000-0005-0000-0000-00003A010000}"/>
    <cellStyle name="說明文字 4" xfId="269" xr:uid="{00000000-0005-0000-0000-00003B010000}"/>
    <cellStyle name="說明文字 5" xfId="270" xr:uid="{00000000-0005-0000-0000-00003C010000}"/>
    <cellStyle name="說明文字 6" xfId="271" xr:uid="{00000000-0005-0000-0000-00003D010000}"/>
    <cellStyle name="說明文字 7" xfId="272" xr:uid="{00000000-0005-0000-0000-00003E010000}"/>
    <cellStyle name="說明文字 8" xfId="273" xr:uid="{00000000-0005-0000-0000-00003F010000}"/>
    <cellStyle name="輔色1 2" xfId="274" xr:uid="{00000000-0005-0000-0000-000040010000}"/>
    <cellStyle name="輔色1 3" xfId="275" xr:uid="{00000000-0005-0000-0000-000041010000}"/>
    <cellStyle name="輔色1 4" xfId="276" xr:uid="{00000000-0005-0000-0000-000042010000}"/>
    <cellStyle name="輔色1 5" xfId="277" xr:uid="{00000000-0005-0000-0000-000043010000}"/>
    <cellStyle name="輔色1 6" xfId="278" xr:uid="{00000000-0005-0000-0000-000044010000}"/>
    <cellStyle name="輔色1 7" xfId="279" xr:uid="{00000000-0005-0000-0000-000045010000}"/>
    <cellStyle name="輔色1 8" xfId="280" xr:uid="{00000000-0005-0000-0000-000046010000}"/>
    <cellStyle name="輔色2 2" xfId="281" xr:uid="{00000000-0005-0000-0000-000047010000}"/>
    <cellStyle name="輔色2 3" xfId="282" xr:uid="{00000000-0005-0000-0000-000048010000}"/>
    <cellStyle name="輔色2 4" xfId="283" xr:uid="{00000000-0005-0000-0000-000049010000}"/>
    <cellStyle name="輔色2 5" xfId="284" xr:uid="{00000000-0005-0000-0000-00004A010000}"/>
    <cellStyle name="輔色2 6" xfId="285" xr:uid="{00000000-0005-0000-0000-00004B010000}"/>
    <cellStyle name="輔色2 7" xfId="286" xr:uid="{00000000-0005-0000-0000-00004C010000}"/>
    <cellStyle name="輔色2 8" xfId="287" xr:uid="{00000000-0005-0000-0000-00004D010000}"/>
    <cellStyle name="輔色3 2" xfId="288" xr:uid="{00000000-0005-0000-0000-00004E010000}"/>
    <cellStyle name="輔色3 3" xfId="289" xr:uid="{00000000-0005-0000-0000-00004F010000}"/>
    <cellStyle name="輔色3 4" xfId="290" xr:uid="{00000000-0005-0000-0000-000050010000}"/>
    <cellStyle name="輔色3 5" xfId="291" xr:uid="{00000000-0005-0000-0000-000051010000}"/>
    <cellStyle name="輔色3 6" xfId="292" xr:uid="{00000000-0005-0000-0000-000052010000}"/>
    <cellStyle name="輔色3 7" xfId="293" xr:uid="{00000000-0005-0000-0000-000053010000}"/>
    <cellStyle name="輔色3 8" xfId="294" xr:uid="{00000000-0005-0000-0000-000054010000}"/>
    <cellStyle name="輔色4 2" xfId="295" xr:uid="{00000000-0005-0000-0000-000055010000}"/>
    <cellStyle name="輔色4 3" xfId="296" xr:uid="{00000000-0005-0000-0000-000056010000}"/>
    <cellStyle name="輔色4 4" xfId="297" xr:uid="{00000000-0005-0000-0000-000057010000}"/>
    <cellStyle name="輔色4 5" xfId="298" xr:uid="{00000000-0005-0000-0000-000058010000}"/>
    <cellStyle name="輔色4 6" xfId="299" xr:uid="{00000000-0005-0000-0000-000059010000}"/>
    <cellStyle name="輔色4 7" xfId="300" xr:uid="{00000000-0005-0000-0000-00005A010000}"/>
    <cellStyle name="輔色4 8" xfId="301" xr:uid="{00000000-0005-0000-0000-00005B010000}"/>
    <cellStyle name="輔色5 2" xfId="302" xr:uid="{00000000-0005-0000-0000-00005C010000}"/>
    <cellStyle name="輔色5 3" xfId="303" xr:uid="{00000000-0005-0000-0000-00005D010000}"/>
    <cellStyle name="輔色5 4" xfId="304" xr:uid="{00000000-0005-0000-0000-00005E010000}"/>
    <cellStyle name="輔色5 5" xfId="305" xr:uid="{00000000-0005-0000-0000-00005F010000}"/>
    <cellStyle name="輔色5 6" xfId="306" xr:uid="{00000000-0005-0000-0000-000060010000}"/>
    <cellStyle name="輔色5 7" xfId="307" xr:uid="{00000000-0005-0000-0000-000061010000}"/>
    <cellStyle name="輔色5 8" xfId="308" xr:uid="{00000000-0005-0000-0000-000062010000}"/>
    <cellStyle name="輔色6 2" xfId="309" xr:uid="{00000000-0005-0000-0000-000063010000}"/>
    <cellStyle name="輔色6 3" xfId="310" xr:uid="{00000000-0005-0000-0000-000064010000}"/>
    <cellStyle name="輔色6 4" xfId="311" xr:uid="{00000000-0005-0000-0000-000065010000}"/>
    <cellStyle name="輔色6 5" xfId="312" xr:uid="{00000000-0005-0000-0000-000066010000}"/>
    <cellStyle name="輔色6 6" xfId="313" xr:uid="{00000000-0005-0000-0000-000067010000}"/>
    <cellStyle name="輔色6 7" xfId="314" xr:uid="{00000000-0005-0000-0000-000068010000}"/>
    <cellStyle name="輔色6 8" xfId="315" xr:uid="{00000000-0005-0000-0000-000069010000}"/>
    <cellStyle name="標題 1 2" xfId="316" xr:uid="{00000000-0005-0000-0000-00006A010000}"/>
    <cellStyle name="標題 1 3" xfId="317" xr:uid="{00000000-0005-0000-0000-00006B010000}"/>
    <cellStyle name="標題 1 4" xfId="318" xr:uid="{00000000-0005-0000-0000-00006C010000}"/>
    <cellStyle name="標題 1 5" xfId="319" xr:uid="{00000000-0005-0000-0000-00006D010000}"/>
    <cellStyle name="標題 1 6" xfId="320" xr:uid="{00000000-0005-0000-0000-00006E010000}"/>
    <cellStyle name="標題 1 7" xfId="321" xr:uid="{00000000-0005-0000-0000-00006F010000}"/>
    <cellStyle name="標題 1 8" xfId="322" xr:uid="{00000000-0005-0000-0000-000070010000}"/>
    <cellStyle name="標題 10" xfId="323" xr:uid="{00000000-0005-0000-0000-000071010000}"/>
    <cellStyle name="標題 11" xfId="324" xr:uid="{00000000-0005-0000-0000-000072010000}"/>
    <cellStyle name="標題 2 2" xfId="325" xr:uid="{00000000-0005-0000-0000-000073010000}"/>
    <cellStyle name="標題 2 3" xfId="326" xr:uid="{00000000-0005-0000-0000-000074010000}"/>
    <cellStyle name="標題 2 4" xfId="327" xr:uid="{00000000-0005-0000-0000-000075010000}"/>
    <cellStyle name="標題 2 5" xfId="328" xr:uid="{00000000-0005-0000-0000-000076010000}"/>
    <cellStyle name="標題 2 6" xfId="329" xr:uid="{00000000-0005-0000-0000-000077010000}"/>
    <cellStyle name="標題 2 7" xfId="330" xr:uid="{00000000-0005-0000-0000-000078010000}"/>
    <cellStyle name="標題 2 8" xfId="331" xr:uid="{00000000-0005-0000-0000-000079010000}"/>
    <cellStyle name="標題 3 2" xfId="332" xr:uid="{00000000-0005-0000-0000-00007A010000}"/>
    <cellStyle name="標題 3 3" xfId="333" xr:uid="{00000000-0005-0000-0000-00007B010000}"/>
    <cellStyle name="標題 3 4" xfId="334" xr:uid="{00000000-0005-0000-0000-00007C010000}"/>
    <cellStyle name="標題 3 5" xfId="335" xr:uid="{00000000-0005-0000-0000-00007D010000}"/>
    <cellStyle name="標題 3 6" xfId="336" xr:uid="{00000000-0005-0000-0000-00007E010000}"/>
    <cellStyle name="標題 3 7" xfId="337" xr:uid="{00000000-0005-0000-0000-00007F010000}"/>
    <cellStyle name="標題 3 8" xfId="338" xr:uid="{00000000-0005-0000-0000-000080010000}"/>
    <cellStyle name="標題 4 2" xfId="339" xr:uid="{00000000-0005-0000-0000-000081010000}"/>
    <cellStyle name="標題 4 3" xfId="340" xr:uid="{00000000-0005-0000-0000-000082010000}"/>
    <cellStyle name="標題 4 4" xfId="341" xr:uid="{00000000-0005-0000-0000-000083010000}"/>
    <cellStyle name="標題 4 5" xfId="342" xr:uid="{00000000-0005-0000-0000-000084010000}"/>
    <cellStyle name="標題 4 6" xfId="343" xr:uid="{00000000-0005-0000-0000-000085010000}"/>
    <cellStyle name="標題 4 7" xfId="344" xr:uid="{00000000-0005-0000-0000-000086010000}"/>
    <cellStyle name="標題 4 8" xfId="345" xr:uid="{00000000-0005-0000-0000-000087010000}"/>
    <cellStyle name="標題 5" xfId="346" xr:uid="{00000000-0005-0000-0000-000088010000}"/>
    <cellStyle name="標題 6" xfId="347" xr:uid="{00000000-0005-0000-0000-000089010000}"/>
    <cellStyle name="標題 7" xfId="348" xr:uid="{00000000-0005-0000-0000-00008A010000}"/>
    <cellStyle name="標題 8" xfId="349" xr:uid="{00000000-0005-0000-0000-00008B010000}"/>
    <cellStyle name="標題 9" xfId="350" xr:uid="{00000000-0005-0000-0000-00008C010000}"/>
    <cellStyle name="樣式 1" xfId="351" xr:uid="{00000000-0005-0000-0000-00008D010000}"/>
    <cellStyle name="輸入 2" xfId="352" xr:uid="{00000000-0005-0000-0000-00008E010000}"/>
    <cellStyle name="輸入 3" xfId="353" xr:uid="{00000000-0005-0000-0000-00008F010000}"/>
    <cellStyle name="輸入 4" xfId="354" xr:uid="{00000000-0005-0000-0000-000090010000}"/>
    <cellStyle name="輸入 5" xfId="355" xr:uid="{00000000-0005-0000-0000-000091010000}"/>
    <cellStyle name="輸入 6" xfId="356" xr:uid="{00000000-0005-0000-0000-000092010000}"/>
    <cellStyle name="輸入 7" xfId="357" xr:uid="{00000000-0005-0000-0000-000093010000}"/>
    <cellStyle name="輸入 8" xfId="358" xr:uid="{00000000-0005-0000-0000-000094010000}"/>
    <cellStyle name="輸出 2" xfId="359" xr:uid="{00000000-0005-0000-0000-000095010000}"/>
    <cellStyle name="輸出 3" xfId="360" xr:uid="{00000000-0005-0000-0000-000096010000}"/>
    <cellStyle name="輸出 4" xfId="361" xr:uid="{00000000-0005-0000-0000-000097010000}"/>
    <cellStyle name="輸出 5" xfId="362" xr:uid="{00000000-0005-0000-0000-000098010000}"/>
    <cellStyle name="輸出 6" xfId="363" xr:uid="{00000000-0005-0000-0000-000099010000}"/>
    <cellStyle name="輸出 7" xfId="364" xr:uid="{00000000-0005-0000-0000-00009A010000}"/>
    <cellStyle name="輸出 8" xfId="365" xr:uid="{00000000-0005-0000-0000-00009B010000}"/>
    <cellStyle name="檢查儲存格 2" xfId="366" xr:uid="{00000000-0005-0000-0000-00009C010000}"/>
    <cellStyle name="檢查儲存格 3" xfId="367" xr:uid="{00000000-0005-0000-0000-00009D010000}"/>
    <cellStyle name="檢查儲存格 4" xfId="368" xr:uid="{00000000-0005-0000-0000-00009E010000}"/>
    <cellStyle name="檢查儲存格 5" xfId="369" xr:uid="{00000000-0005-0000-0000-00009F010000}"/>
    <cellStyle name="檢查儲存格 6" xfId="370" xr:uid="{00000000-0005-0000-0000-0000A0010000}"/>
    <cellStyle name="檢查儲存格 7" xfId="371" xr:uid="{00000000-0005-0000-0000-0000A1010000}"/>
    <cellStyle name="檢查儲存格 8" xfId="372" xr:uid="{00000000-0005-0000-0000-0000A2010000}"/>
    <cellStyle name="壞 2" xfId="373" xr:uid="{00000000-0005-0000-0000-0000A3010000}"/>
    <cellStyle name="壞 3" xfId="374" xr:uid="{00000000-0005-0000-0000-0000A4010000}"/>
    <cellStyle name="壞 4" xfId="375" xr:uid="{00000000-0005-0000-0000-0000A5010000}"/>
    <cellStyle name="壞 5" xfId="376" xr:uid="{00000000-0005-0000-0000-0000A6010000}"/>
    <cellStyle name="壞 6" xfId="377" xr:uid="{00000000-0005-0000-0000-0000A7010000}"/>
    <cellStyle name="壞 7" xfId="378" xr:uid="{00000000-0005-0000-0000-0000A8010000}"/>
    <cellStyle name="壞 8" xfId="379" xr:uid="{00000000-0005-0000-0000-0000A9010000}"/>
    <cellStyle name="警告文字 2" xfId="380" xr:uid="{00000000-0005-0000-0000-0000AA010000}"/>
    <cellStyle name="警告文字 3" xfId="381" xr:uid="{00000000-0005-0000-0000-0000AB010000}"/>
    <cellStyle name="警告文字 4" xfId="382" xr:uid="{00000000-0005-0000-0000-0000AC010000}"/>
    <cellStyle name="警告文字 5" xfId="383" xr:uid="{00000000-0005-0000-0000-0000AD010000}"/>
    <cellStyle name="警告文字 6" xfId="384" xr:uid="{00000000-0005-0000-0000-0000AE010000}"/>
    <cellStyle name="警告文字 7" xfId="385" xr:uid="{00000000-0005-0000-0000-0000AF010000}"/>
    <cellStyle name="警告文字 8" xfId="386" xr:uid="{00000000-0005-0000-0000-0000B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3AEB-5C79-443A-A0B5-199BEFC8285D}">
  <sheetPr codeName="Sheet20"/>
  <dimension ref="A1:AQ56"/>
  <sheetViews>
    <sheetView tabSelected="1" view="pageBreakPreview" zoomScale="85" zoomScaleNormal="70" zoomScaleSheetLayoutView="85" workbookViewId="0">
      <selection sqref="A1:C1"/>
    </sheetView>
  </sheetViews>
  <sheetFormatPr defaultRowHeight="13.5" customHeight="1"/>
  <cols>
    <col min="1" max="1" width="28.5" style="7" customWidth="1"/>
    <col min="2" max="2" width="34.5" style="7" customWidth="1"/>
    <col min="3" max="3" width="16.5" style="7" customWidth="1"/>
    <col min="4" max="4" width="15.625" style="7" customWidth="1"/>
    <col min="5" max="8" width="14.625" style="7" customWidth="1"/>
    <col min="9" max="9" width="28.5" style="7" customWidth="1"/>
    <col min="10" max="10" width="34.5" style="7" customWidth="1"/>
    <col min="11" max="11" width="16.5" style="7" customWidth="1"/>
    <col min="12" max="12" width="19" style="7" customWidth="1"/>
    <col min="13" max="15" width="18.375" style="7" customWidth="1"/>
    <col min="16" max="16" width="28.5" style="7" customWidth="1"/>
    <col min="17" max="17" width="34.5" style="7" customWidth="1"/>
    <col min="18" max="18" width="16.5" style="7" customWidth="1"/>
    <col min="19" max="19" width="19" style="7" customWidth="1"/>
    <col min="20" max="22" width="18.375" style="7" customWidth="1"/>
    <col min="23" max="23" width="28.5" style="7" customWidth="1"/>
    <col min="24" max="24" width="34.5" style="7" customWidth="1"/>
    <col min="25" max="25" width="16.5" style="7" customWidth="1"/>
    <col min="26" max="26" width="19" style="7" customWidth="1"/>
    <col min="27" max="29" width="18.375" style="7" customWidth="1"/>
    <col min="30" max="30" width="28.5" style="7" customWidth="1"/>
    <col min="31" max="31" width="34.5" style="7" customWidth="1"/>
    <col min="32" max="32" width="16.5" style="7" customWidth="1"/>
    <col min="33" max="33" width="19" style="7" customWidth="1"/>
    <col min="34" max="36" width="18.375" style="7" customWidth="1"/>
    <col min="37" max="37" width="28.5" style="7" customWidth="1"/>
    <col min="38" max="38" width="34.5" style="7" customWidth="1"/>
    <col min="39" max="39" width="16.5" style="7" customWidth="1"/>
    <col min="40" max="40" width="19" style="7" customWidth="1"/>
    <col min="41" max="43" width="18.375" style="7" customWidth="1"/>
    <col min="44" max="254" width="9" style="7"/>
    <col min="255" max="255" width="28.5" style="7" customWidth="1"/>
    <col min="256" max="256" width="34.5" style="7" customWidth="1"/>
    <col min="257" max="257" width="16.5" style="7" customWidth="1"/>
    <col min="258" max="258" width="15.625" style="7" customWidth="1"/>
    <col min="259" max="262" width="14.625" style="7" customWidth="1"/>
    <col min="263" max="263" width="28.5" style="7" customWidth="1"/>
    <col min="264" max="264" width="34.5" style="7" customWidth="1"/>
    <col min="265" max="265" width="16.5" style="7" customWidth="1"/>
    <col min="266" max="266" width="19" style="7" customWidth="1"/>
    <col min="267" max="269" width="18.375" style="7" customWidth="1"/>
    <col min="270" max="270" width="28.5" style="7" customWidth="1"/>
    <col min="271" max="271" width="34.5" style="7" customWidth="1"/>
    <col min="272" max="272" width="16.5" style="7" customWidth="1"/>
    <col min="273" max="273" width="19" style="7" customWidth="1"/>
    <col min="274" max="276" width="18.375" style="7" customWidth="1"/>
    <col min="277" max="277" width="28.5" style="7" customWidth="1"/>
    <col min="278" max="278" width="34.5" style="7" customWidth="1"/>
    <col min="279" max="279" width="16.5" style="7" customWidth="1"/>
    <col min="280" max="280" width="19" style="7" customWidth="1"/>
    <col min="281" max="283" width="18.375" style="7" customWidth="1"/>
    <col min="284" max="284" width="28.5" style="7" customWidth="1"/>
    <col min="285" max="285" width="34.5" style="7" customWidth="1"/>
    <col min="286" max="286" width="16.5" style="7" customWidth="1"/>
    <col min="287" max="287" width="19" style="7" customWidth="1"/>
    <col min="288" max="290" width="18.375" style="7" customWidth="1"/>
    <col min="291" max="291" width="28.5" style="7" customWidth="1"/>
    <col min="292" max="292" width="34.5" style="7" customWidth="1"/>
    <col min="293" max="293" width="16.5" style="7" customWidth="1"/>
    <col min="294" max="294" width="19" style="7" customWidth="1"/>
    <col min="295" max="297" width="18.375" style="7" customWidth="1"/>
    <col min="298" max="510" width="9" style="7"/>
    <col min="511" max="511" width="28.5" style="7" customWidth="1"/>
    <col min="512" max="512" width="34.5" style="7" customWidth="1"/>
    <col min="513" max="513" width="16.5" style="7" customWidth="1"/>
    <col min="514" max="514" width="15.625" style="7" customWidth="1"/>
    <col min="515" max="518" width="14.625" style="7" customWidth="1"/>
    <col min="519" max="519" width="28.5" style="7" customWidth="1"/>
    <col min="520" max="520" width="34.5" style="7" customWidth="1"/>
    <col min="521" max="521" width="16.5" style="7" customWidth="1"/>
    <col min="522" max="522" width="19" style="7" customWidth="1"/>
    <col min="523" max="525" width="18.375" style="7" customWidth="1"/>
    <col min="526" max="526" width="28.5" style="7" customWidth="1"/>
    <col min="527" max="527" width="34.5" style="7" customWidth="1"/>
    <col min="528" max="528" width="16.5" style="7" customWidth="1"/>
    <col min="529" max="529" width="19" style="7" customWidth="1"/>
    <col min="530" max="532" width="18.375" style="7" customWidth="1"/>
    <col min="533" max="533" width="28.5" style="7" customWidth="1"/>
    <col min="534" max="534" width="34.5" style="7" customWidth="1"/>
    <col min="535" max="535" width="16.5" style="7" customWidth="1"/>
    <col min="536" max="536" width="19" style="7" customWidth="1"/>
    <col min="537" max="539" width="18.375" style="7" customWidth="1"/>
    <col min="540" max="540" width="28.5" style="7" customWidth="1"/>
    <col min="541" max="541" width="34.5" style="7" customWidth="1"/>
    <col min="542" max="542" width="16.5" style="7" customWidth="1"/>
    <col min="543" max="543" width="19" style="7" customWidth="1"/>
    <col min="544" max="546" width="18.375" style="7" customWidth="1"/>
    <col min="547" max="547" width="28.5" style="7" customWidth="1"/>
    <col min="548" max="548" width="34.5" style="7" customWidth="1"/>
    <col min="549" max="549" width="16.5" style="7" customWidth="1"/>
    <col min="550" max="550" width="19" style="7" customWidth="1"/>
    <col min="551" max="553" width="18.375" style="7" customWidth="1"/>
    <col min="554" max="766" width="9" style="7"/>
    <col min="767" max="767" width="28.5" style="7" customWidth="1"/>
    <col min="768" max="768" width="34.5" style="7" customWidth="1"/>
    <col min="769" max="769" width="16.5" style="7" customWidth="1"/>
    <col min="770" max="770" width="15.625" style="7" customWidth="1"/>
    <col min="771" max="774" width="14.625" style="7" customWidth="1"/>
    <col min="775" max="775" width="28.5" style="7" customWidth="1"/>
    <col min="776" max="776" width="34.5" style="7" customWidth="1"/>
    <col min="777" max="777" width="16.5" style="7" customWidth="1"/>
    <col min="778" max="778" width="19" style="7" customWidth="1"/>
    <col min="779" max="781" width="18.375" style="7" customWidth="1"/>
    <col min="782" max="782" width="28.5" style="7" customWidth="1"/>
    <col min="783" max="783" width="34.5" style="7" customWidth="1"/>
    <col min="784" max="784" width="16.5" style="7" customWidth="1"/>
    <col min="785" max="785" width="19" style="7" customWidth="1"/>
    <col min="786" max="788" width="18.375" style="7" customWidth="1"/>
    <col min="789" max="789" width="28.5" style="7" customWidth="1"/>
    <col min="790" max="790" width="34.5" style="7" customWidth="1"/>
    <col min="791" max="791" width="16.5" style="7" customWidth="1"/>
    <col min="792" max="792" width="19" style="7" customWidth="1"/>
    <col min="793" max="795" width="18.375" style="7" customWidth="1"/>
    <col min="796" max="796" width="28.5" style="7" customWidth="1"/>
    <col min="797" max="797" width="34.5" style="7" customWidth="1"/>
    <col min="798" max="798" width="16.5" style="7" customWidth="1"/>
    <col min="799" max="799" width="19" style="7" customWidth="1"/>
    <col min="800" max="802" width="18.375" style="7" customWidth="1"/>
    <col min="803" max="803" width="28.5" style="7" customWidth="1"/>
    <col min="804" max="804" width="34.5" style="7" customWidth="1"/>
    <col min="805" max="805" width="16.5" style="7" customWidth="1"/>
    <col min="806" max="806" width="19" style="7" customWidth="1"/>
    <col min="807" max="809" width="18.375" style="7" customWidth="1"/>
    <col min="810" max="1022" width="9" style="7"/>
    <col min="1023" max="1023" width="28.5" style="7" customWidth="1"/>
    <col min="1024" max="1024" width="34.5" style="7" customWidth="1"/>
    <col min="1025" max="1025" width="16.5" style="7" customWidth="1"/>
    <col min="1026" max="1026" width="15.625" style="7" customWidth="1"/>
    <col min="1027" max="1030" width="14.625" style="7" customWidth="1"/>
    <col min="1031" max="1031" width="28.5" style="7" customWidth="1"/>
    <col min="1032" max="1032" width="34.5" style="7" customWidth="1"/>
    <col min="1033" max="1033" width="16.5" style="7" customWidth="1"/>
    <col min="1034" max="1034" width="19" style="7" customWidth="1"/>
    <col min="1035" max="1037" width="18.375" style="7" customWidth="1"/>
    <col min="1038" max="1038" width="28.5" style="7" customWidth="1"/>
    <col min="1039" max="1039" width="34.5" style="7" customWidth="1"/>
    <col min="1040" max="1040" width="16.5" style="7" customWidth="1"/>
    <col min="1041" max="1041" width="19" style="7" customWidth="1"/>
    <col min="1042" max="1044" width="18.375" style="7" customWidth="1"/>
    <col min="1045" max="1045" width="28.5" style="7" customWidth="1"/>
    <col min="1046" max="1046" width="34.5" style="7" customWidth="1"/>
    <col min="1047" max="1047" width="16.5" style="7" customWidth="1"/>
    <col min="1048" max="1048" width="19" style="7" customWidth="1"/>
    <col min="1049" max="1051" width="18.375" style="7" customWidth="1"/>
    <col min="1052" max="1052" width="28.5" style="7" customWidth="1"/>
    <col min="1053" max="1053" width="34.5" style="7" customWidth="1"/>
    <col min="1054" max="1054" width="16.5" style="7" customWidth="1"/>
    <col min="1055" max="1055" width="19" style="7" customWidth="1"/>
    <col min="1056" max="1058" width="18.375" style="7" customWidth="1"/>
    <col min="1059" max="1059" width="28.5" style="7" customWidth="1"/>
    <col min="1060" max="1060" width="34.5" style="7" customWidth="1"/>
    <col min="1061" max="1061" width="16.5" style="7" customWidth="1"/>
    <col min="1062" max="1062" width="19" style="7" customWidth="1"/>
    <col min="1063" max="1065" width="18.375" style="7" customWidth="1"/>
    <col min="1066" max="1278" width="9" style="7"/>
    <col min="1279" max="1279" width="28.5" style="7" customWidth="1"/>
    <col min="1280" max="1280" width="34.5" style="7" customWidth="1"/>
    <col min="1281" max="1281" width="16.5" style="7" customWidth="1"/>
    <col min="1282" max="1282" width="15.625" style="7" customWidth="1"/>
    <col min="1283" max="1286" width="14.625" style="7" customWidth="1"/>
    <col min="1287" max="1287" width="28.5" style="7" customWidth="1"/>
    <col min="1288" max="1288" width="34.5" style="7" customWidth="1"/>
    <col min="1289" max="1289" width="16.5" style="7" customWidth="1"/>
    <col min="1290" max="1290" width="19" style="7" customWidth="1"/>
    <col min="1291" max="1293" width="18.375" style="7" customWidth="1"/>
    <col min="1294" max="1294" width="28.5" style="7" customWidth="1"/>
    <col min="1295" max="1295" width="34.5" style="7" customWidth="1"/>
    <col min="1296" max="1296" width="16.5" style="7" customWidth="1"/>
    <col min="1297" max="1297" width="19" style="7" customWidth="1"/>
    <col min="1298" max="1300" width="18.375" style="7" customWidth="1"/>
    <col min="1301" max="1301" width="28.5" style="7" customWidth="1"/>
    <col min="1302" max="1302" width="34.5" style="7" customWidth="1"/>
    <col min="1303" max="1303" width="16.5" style="7" customWidth="1"/>
    <col min="1304" max="1304" width="19" style="7" customWidth="1"/>
    <col min="1305" max="1307" width="18.375" style="7" customWidth="1"/>
    <col min="1308" max="1308" width="28.5" style="7" customWidth="1"/>
    <col min="1309" max="1309" width="34.5" style="7" customWidth="1"/>
    <col min="1310" max="1310" width="16.5" style="7" customWidth="1"/>
    <col min="1311" max="1311" width="19" style="7" customWidth="1"/>
    <col min="1312" max="1314" width="18.375" style="7" customWidth="1"/>
    <col min="1315" max="1315" width="28.5" style="7" customWidth="1"/>
    <col min="1316" max="1316" width="34.5" style="7" customWidth="1"/>
    <col min="1317" max="1317" width="16.5" style="7" customWidth="1"/>
    <col min="1318" max="1318" width="19" style="7" customWidth="1"/>
    <col min="1319" max="1321" width="18.375" style="7" customWidth="1"/>
    <col min="1322" max="1534" width="9" style="7"/>
    <col min="1535" max="1535" width="28.5" style="7" customWidth="1"/>
    <col min="1536" max="1536" width="34.5" style="7" customWidth="1"/>
    <col min="1537" max="1537" width="16.5" style="7" customWidth="1"/>
    <col min="1538" max="1538" width="15.625" style="7" customWidth="1"/>
    <col min="1539" max="1542" width="14.625" style="7" customWidth="1"/>
    <col min="1543" max="1543" width="28.5" style="7" customWidth="1"/>
    <col min="1544" max="1544" width="34.5" style="7" customWidth="1"/>
    <col min="1545" max="1545" width="16.5" style="7" customWidth="1"/>
    <col min="1546" max="1546" width="19" style="7" customWidth="1"/>
    <col min="1547" max="1549" width="18.375" style="7" customWidth="1"/>
    <col min="1550" max="1550" width="28.5" style="7" customWidth="1"/>
    <col min="1551" max="1551" width="34.5" style="7" customWidth="1"/>
    <col min="1552" max="1552" width="16.5" style="7" customWidth="1"/>
    <col min="1553" max="1553" width="19" style="7" customWidth="1"/>
    <col min="1554" max="1556" width="18.375" style="7" customWidth="1"/>
    <col min="1557" max="1557" width="28.5" style="7" customWidth="1"/>
    <col min="1558" max="1558" width="34.5" style="7" customWidth="1"/>
    <col min="1559" max="1559" width="16.5" style="7" customWidth="1"/>
    <col min="1560" max="1560" width="19" style="7" customWidth="1"/>
    <col min="1561" max="1563" width="18.375" style="7" customWidth="1"/>
    <col min="1564" max="1564" width="28.5" style="7" customWidth="1"/>
    <col min="1565" max="1565" width="34.5" style="7" customWidth="1"/>
    <col min="1566" max="1566" width="16.5" style="7" customWidth="1"/>
    <col min="1567" max="1567" width="19" style="7" customWidth="1"/>
    <col min="1568" max="1570" width="18.375" style="7" customWidth="1"/>
    <col min="1571" max="1571" width="28.5" style="7" customWidth="1"/>
    <col min="1572" max="1572" width="34.5" style="7" customWidth="1"/>
    <col min="1573" max="1573" width="16.5" style="7" customWidth="1"/>
    <col min="1574" max="1574" width="19" style="7" customWidth="1"/>
    <col min="1575" max="1577" width="18.375" style="7" customWidth="1"/>
    <col min="1578" max="1790" width="9" style="7"/>
    <col min="1791" max="1791" width="28.5" style="7" customWidth="1"/>
    <col min="1792" max="1792" width="34.5" style="7" customWidth="1"/>
    <col min="1793" max="1793" width="16.5" style="7" customWidth="1"/>
    <col min="1794" max="1794" width="15.625" style="7" customWidth="1"/>
    <col min="1795" max="1798" width="14.625" style="7" customWidth="1"/>
    <col min="1799" max="1799" width="28.5" style="7" customWidth="1"/>
    <col min="1800" max="1800" width="34.5" style="7" customWidth="1"/>
    <col min="1801" max="1801" width="16.5" style="7" customWidth="1"/>
    <col min="1802" max="1802" width="19" style="7" customWidth="1"/>
    <col min="1803" max="1805" width="18.375" style="7" customWidth="1"/>
    <col min="1806" max="1806" width="28.5" style="7" customWidth="1"/>
    <col min="1807" max="1807" width="34.5" style="7" customWidth="1"/>
    <col min="1808" max="1808" width="16.5" style="7" customWidth="1"/>
    <col min="1809" max="1809" width="19" style="7" customWidth="1"/>
    <col min="1810" max="1812" width="18.375" style="7" customWidth="1"/>
    <col min="1813" max="1813" width="28.5" style="7" customWidth="1"/>
    <col min="1814" max="1814" width="34.5" style="7" customWidth="1"/>
    <col min="1815" max="1815" width="16.5" style="7" customWidth="1"/>
    <col min="1816" max="1816" width="19" style="7" customWidth="1"/>
    <col min="1817" max="1819" width="18.375" style="7" customWidth="1"/>
    <col min="1820" max="1820" width="28.5" style="7" customWidth="1"/>
    <col min="1821" max="1821" width="34.5" style="7" customWidth="1"/>
    <col min="1822" max="1822" width="16.5" style="7" customWidth="1"/>
    <col min="1823" max="1823" width="19" style="7" customWidth="1"/>
    <col min="1824" max="1826" width="18.375" style="7" customWidth="1"/>
    <col min="1827" max="1827" width="28.5" style="7" customWidth="1"/>
    <col min="1828" max="1828" width="34.5" style="7" customWidth="1"/>
    <col min="1829" max="1829" width="16.5" style="7" customWidth="1"/>
    <col min="1830" max="1830" width="19" style="7" customWidth="1"/>
    <col min="1831" max="1833" width="18.375" style="7" customWidth="1"/>
    <col min="1834" max="2046" width="9" style="7"/>
    <col min="2047" max="2047" width="28.5" style="7" customWidth="1"/>
    <col min="2048" max="2048" width="34.5" style="7" customWidth="1"/>
    <col min="2049" max="2049" width="16.5" style="7" customWidth="1"/>
    <col min="2050" max="2050" width="15.625" style="7" customWidth="1"/>
    <col min="2051" max="2054" width="14.625" style="7" customWidth="1"/>
    <col min="2055" max="2055" width="28.5" style="7" customWidth="1"/>
    <col min="2056" max="2056" width="34.5" style="7" customWidth="1"/>
    <col min="2057" max="2057" width="16.5" style="7" customWidth="1"/>
    <col min="2058" max="2058" width="19" style="7" customWidth="1"/>
    <col min="2059" max="2061" width="18.375" style="7" customWidth="1"/>
    <col min="2062" max="2062" width="28.5" style="7" customWidth="1"/>
    <col min="2063" max="2063" width="34.5" style="7" customWidth="1"/>
    <col min="2064" max="2064" width="16.5" style="7" customWidth="1"/>
    <col min="2065" max="2065" width="19" style="7" customWidth="1"/>
    <col min="2066" max="2068" width="18.375" style="7" customWidth="1"/>
    <col min="2069" max="2069" width="28.5" style="7" customWidth="1"/>
    <col min="2070" max="2070" width="34.5" style="7" customWidth="1"/>
    <col min="2071" max="2071" width="16.5" style="7" customWidth="1"/>
    <col min="2072" max="2072" width="19" style="7" customWidth="1"/>
    <col min="2073" max="2075" width="18.375" style="7" customWidth="1"/>
    <col min="2076" max="2076" width="28.5" style="7" customWidth="1"/>
    <col min="2077" max="2077" width="34.5" style="7" customWidth="1"/>
    <col min="2078" max="2078" width="16.5" style="7" customWidth="1"/>
    <col min="2079" max="2079" width="19" style="7" customWidth="1"/>
    <col min="2080" max="2082" width="18.375" style="7" customWidth="1"/>
    <col min="2083" max="2083" width="28.5" style="7" customWidth="1"/>
    <col min="2084" max="2084" width="34.5" style="7" customWidth="1"/>
    <col min="2085" max="2085" width="16.5" style="7" customWidth="1"/>
    <col min="2086" max="2086" width="19" style="7" customWidth="1"/>
    <col min="2087" max="2089" width="18.375" style="7" customWidth="1"/>
    <col min="2090" max="2302" width="9" style="7"/>
    <col min="2303" max="2303" width="28.5" style="7" customWidth="1"/>
    <col min="2304" max="2304" width="34.5" style="7" customWidth="1"/>
    <col min="2305" max="2305" width="16.5" style="7" customWidth="1"/>
    <col min="2306" max="2306" width="15.625" style="7" customWidth="1"/>
    <col min="2307" max="2310" width="14.625" style="7" customWidth="1"/>
    <col min="2311" max="2311" width="28.5" style="7" customWidth="1"/>
    <col min="2312" max="2312" width="34.5" style="7" customWidth="1"/>
    <col min="2313" max="2313" width="16.5" style="7" customWidth="1"/>
    <col min="2314" max="2314" width="19" style="7" customWidth="1"/>
    <col min="2315" max="2317" width="18.375" style="7" customWidth="1"/>
    <col min="2318" max="2318" width="28.5" style="7" customWidth="1"/>
    <col min="2319" max="2319" width="34.5" style="7" customWidth="1"/>
    <col min="2320" max="2320" width="16.5" style="7" customWidth="1"/>
    <col min="2321" max="2321" width="19" style="7" customWidth="1"/>
    <col min="2322" max="2324" width="18.375" style="7" customWidth="1"/>
    <col min="2325" max="2325" width="28.5" style="7" customWidth="1"/>
    <col min="2326" max="2326" width="34.5" style="7" customWidth="1"/>
    <col min="2327" max="2327" width="16.5" style="7" customWidth="1"/>
    <col min="2328" max="2328" width="19" style="7" customWidth="1"/>
    <col min="2329" max="2331" width="18.375" style="7" customWidth="1"/>
    <col min="2332" max="2332" width="28.5" style="7" customWidth="1"/>
    <col min="2333" max="2333" width="34.5" style="7" customWidth="1"/>
    <col min="2334" max="2334" width="16.5" style="7" customWidth="1"/>
    <col min="2335" max="2335" width="19" style="7" customWidth="1"/>
    <col min="2336" max="2338" width="18.375" style="7" customWidth="1"/>
    <col min="2339" max="2339" width="28.5" style="7" customWidth="1"/>
    <col min="2340" max="2340" width="34.5" style="7" customWidth="1"/>
    <col min="2341" max="2341" width="16.5" style="7" customWidth="1"/>
    <col min="2342" max="2342" width="19" style="7" customWidth="1"/>
    <col min="2343" max="2345" width="18.375" style="7" customWidth="1"/>
    <col min="2346" max="2558" width="9" style="7"/>
    <col min="2559" max="2559" width="28.5" style="7" customWidth="1"/>
    <col min="2560" max="2560" width="34.5" style="7" customWidth="1"/>
    <col min="2561" max="2561" width="16.5" style="7" customWidth="1"/>
    <col min="2562" max="2562" width="15.625" style="7" customWidth="1"/>
    <col min="2563" max="2566" width="14.625" style="7" customWidth="1"/>
    <col min="2567" max="2567" width="28.5" style="7" customWidth="1"/>
    <col min="2568" max="2568" width="34.5" style="7" customWidth="1"/>
    <col min="2569" max="2569" width="16.5" style="7" customWidth="1"/>
    <col min="2570" max="2570" width="19" style="7" customWidth="1"/>
    <col min="2571" max="2573" width="18.375" style="7" customWidth="1"/>
    <col min="2574" max="2574" width="28.5" style="7" customWidth="1"/>
    <col min="2575" max="2575" width="34.5" style="7" customWidth="1"/>
    <col min="2576" max="2576" width="16.5" style="7" customWidth="1"/>
    <col min="2577" max="2577" width="19" style="7" customWidth="1"/>
    <col min="2578" max="2580" width="18.375" style="7" customWidth="1"/>
    <col min="2581" max="2581" width="28.5" style="7" customWidth="1"/>
    <col min="2582" max="2582" width="34.5" style="7" customWidth="1"/>
    <col min="2583" max="2583" width="16.5" style="7" customWidth="1"/>
    <col min="2584" max="2584" width="19" style="7" customWidth="1"/>
    <col min="2585" max="2587" width="18.375" style="7" customWidth="1"/>
    <col min="2588" max="2588" width="28.5" style="7" customWidth="1"/>
    <col min="2589" max="2589" width="34.5" style="7" customWidth="1"/>
    <col min="2590" max="2590" width="16.5" style="7" customWidth="1"/>
    <col min="2591" max="2591" width="19" style="7" customWidth="1"/>
    <col min="2592" max="2594" width="18.375" style="7" customWidth="1"/>
    <col min="2595" max="2595" width="28.5" style="7" customWidth="1"/>
    <col min="2596" max="2596" width="34.5" style="7" customWidth="1"/>
    <col min="2597" max="2597" width="16.5" style="7" customWidth="1"/>
    <col min="2598" max="2598" width="19" style="7" customWidth="1"/>
    <col min="2599" max="2601" width="18.375" style="7" customWidth="1"/>
    <col min="2602" max="2814" width="9" style="7"/>
    <col min="2815" max="2815" width="28.5" style="7" customWidth="1"/>
    <col min="2816" max="2816" width="34.5" style="7" customWidth="1"/>
    <col min="2817" max="2817" width="16.5" style="7" customWidth="1"/>
    <col min="2818" max="2818" width="15.625" style="7" customWidth="1"/>
    <col min="2819" max="2822" width="14.625" style="7" customWidth="1"/>
    <col min="2823" max="2823" width="28.5" style="7" customWidth="1"/>
    <col min="2824" max="2824" width="34.5" style="7" customWidth="1"/>
    <col min="2825" max="2825" width="16.5" style="7" customWidth="1"/>
    <col min="2826" max="2826" width="19" style="7" customWidth="1"/>
    <col min="2827" max="2829" width="18.375" style="7" customWidth="1"/>
    <col min="2830" max="2830" width="28.5" style="7" customWidth="1"/>
    <col min="2831" max="2831" width="34.5" style="7" customWidth="1"/>
    <col min="2832" max="2832" width="16.5" style="7" customWidth="1"/>
    <col min="2833" max="2833" width="19" style="7" customWidth="1"/>
    <col min="2834" max="2836" width="18.375" style="7" customWidth="1"/>
    <col min="2837" max="2837" width="28.5" style="7" customWidth="1"/>
    <col min="2838" max="2838" width="34.5" style="7" customWidth="1"/>
    <col min="2839" max="2839" width="16.5" style="7" customWidth="1"/>
    <col min="2840" max="2840" width="19" style="7" customWidth="1"/>
    <col min="2841" max="2843" width="18.375" style="7" customWidth="1"/>
    <col min="2844" max="2844" width="28.5" style="7" customWidth="1"/>
    <col min="2845" max="2845" width="34.5" style="7" customWidth="1"/>
    <col min="2846" max="2846" width="16.5" style="7" customWidth="1"/>
    <col min="2847" max="2847" width="19" style="7" customWidth="1"/>
    <col min="2848" max="2850" width="18.375" style="7" customWidth="1"/>
    <col min="2851" max="2851" width="28.5" style="7" customWidth="1"/>
    <col min="2852" max="2852" width="34.5" style="7" customWidth="1"/>
    <col min="2853" max="2853" width="16.5" style="7" customWidth="1"/>
    <col min="2854" max="2854" width="19" style="7" customWidth="1"/>
    <col min="2855" max="2857" width="18.375" style="7" customWidth="1"/>
    <col min="2858" max="3070" width="9" style="7"/>
    <col min="3071" max="3071" width="28.5" style="7" customWidth="1"/>
    <col min="3072" max="3072" width="34.5" style="7" customWidth="1"/>
    <col min="3073" max="3073" width="16.5" style="7" customWidth="1"/>
    <col min="3074" max="3074" width="15.625" style="7" customWidth="1"/>
    <col min="3075" max="3078" width="14.625" style="7" customWidth="1"/>
    <col min="3079" max="3079" width="28.5" style="7" customWidth="1"/>
    <col min="3080" max="3080" width="34.5" style="7" customWidth="1"/>
    <col min="3081" max="3081" width="16.5" style="7" customWidth="1"/>
    <col min="3082" max="3082" width="19" style="7" customWidth="1"/>
    <col min="3083" max="3085" width="18.375" style="7" customWidth="1"/>
    <col min="3086" max="3086" width="28.5" style="7" customWidth="1"/>
    <col min="3087" max="3087" width="34.5" style="7" customWidth="1"/>
    <col min="3088" max="3088" width="16.5" style="7" customWidth="1"/>
    <col min="3089" max="3089" width="19" style="7" customWidth="1"/>
    <col min="3090" max="3092" width="18.375" style="7" customWidth="1"/>
    <col min="3093" max="3093" width="28.5" style="7" customWidth="1"/>
    <col min="3094" max="3094" width="34.5" style="7" customWidth="1"/>
    <col min="3095" max="3095" width="16.5" style="7" customWidth="1"/>
    <col min="3096" max="3096" width="19" style="7" customWidth="1"/>
    <col min="3097" max="3099" width="18.375" style="7" customWidth="1"/>
    <col min="3100" max="3100" width="28.5" style="7" customWidth="1"/>
    <col min="3101" max="3101" width="34.5" style="7" customWidth="1"/>
    <col min="3102" max="3102" width="16.5" style="7" customWidth="1"/>
    <col min="3103" max="3103" width="19" style="7" customWidth="1"/>
    <col min="3104" max="3106" width="18.375" style="7" customWidth="1"/>
    <col min="3107" max="3107" width="28.5" style="7" customWidth="1"/>
    <col min="3108" max="3108" width="34.5" style="7" customWidth="1"/>
    <col min="3109" max="3109" width="16.5" style="7" customWidth="1"/>
    <col min="3110" max="3110" width="19" style="7" customWidth="1"/>
    <col min="3111" max="3113" width="18.375" style="7" customWidth="1"/>
    <col min="3114" max="3326" width="9" style="7"/>
    <col min="3327" max="3327" width="28.5" style="7" customWidth="1"/>
    <col min="3328" max="3328" width="34.5" style="7" customWidth="1"/>
    <col min="3329" max="3329" width="16.5" style="7" customWidth="1"/>
    <col min="3330" max="3330" width="15.625" style="7" customWidth="1"/>
    <col min="3331" max="3334" width="14.625" style="7" customWidth="1"/>
    <col min="3335" max="3335" width="28.5" style="7" customWidth="1"/>
    <col min="3336" max="3336" width="34.5" style="7" customWidth="1"/>
    <col min="3337" max="3337" width="16.5" style="7" customWidth="1"/>
    <col min="3338" max="3338" width="19" style="7" customWidth="1"/>
    <col min="3339" max="3341" width="18.375" style="7" customWidth="1"/>
    <col min="3342" max="3342" width="28.5" style="7" customWidth="1"/>
    <col min="3343" max="3343" width="34.5" style="7" customWidth="1"/>
    <col min="3344" max="3344" width="16.5" style="7" customWidth="1"/>
    <col min="3345" max="3345" width="19" style="7" customWidth="1"/>
    <col min="3346" max="3348" width="18.375" style="7" customWidth="1"/>
    <col min="3349" max="3349" width="28.5" style="7" customWidth="1"/>
    <col min="3350" max="3350" width="34.5" style="7" customWidth="1"/>
    <col min="3351" max="3351" width="16.5" style="7" customWidth="1"/>
    <col min="3352" max="3352" width="19" style="7" customWidth="1"/>
    <col min="3353" max="3355" width="18.375" style="7" customWidth="1"/>
    <col min="3356" max="3356" width="28.5" style="7" customWidth="1"/>
    <col min="3357" max="3357" width="34.5" style="7" customWidth="1"/>
    <col min="3358" max="3358" width="16.5" style="7" customWidth="1"/>
    <col min="3359" max="3359" width="19" style="7" customWidth="1"/>
    <col min="3360" max="3362" width="18.375" style="7" customWidth="1"/>
    <col min="3363" max="3363" width="28.5" style="7" customWidth="1"/>
    <col min="3364" max="3364" width="34.5" style="7" customWidth="1"/>
    <col min="3365" max="3365" width="16.5" style="7" customWidth="1"/>
    <col min="3366" max="3366" width="19" style="7" customWidth="1"/>
    <col min="3367" max="3369" width="18.375" style="7" customWidth="1"/>
    <col min="3370" max="3582" width="9" style="7"/>
    <col min="3583" max="3583" width="28.5" style="7" customWidth="1"/>
    <col min="3584" max="3584" width="34.5" style="7" customWidth="1"/>
    <col min="3585" max="3585" width="16.5" style="7" customWidth="1"/>
    <col min="3586" max="3586" width="15.625" style="7" customWidth="1"/>
    <col min="3587" max="3590" width="14.625" style="7" customWidth="1"/>
    <col min="3591" max="3591" width="28.5" style="7" customWidth="1"/>
    <col min="3592" max="3592" width="34.5" style="7" customWidth="1"/>
    <col min="3593" max="3593" width="16.5" style="7" customWidth="1"/>
    <col min="3594" max="3594" width="19" style="7" customWidth="1"/>
    <col min="3595" max="3597" width="18.375" style="7" customWidth="1"/>
    <col min="3598" max="3598" width="28.5" style="7" customWidth="1"/>
    <col min="3599" max="3599" width="34.5" style="7" customWidth="1"/>
    <col min="3600" max="3600" width="16.5" style="7" customWidth="1"/>
    <col min="3601" max="3601" width="19" style="7" customWidth="1"/>
    <col min="3602" max="3604" width="18.375" style="7" customWidth="1"/>
    <col min="3605" max="3605" width="28.5" style="7" customWidth="1"/>
    <col min="3606" max="3606" width="34.5" style="7" customWidth="1"/>
    <col min="3607" max="3607" width="16.5" style="7" customWidth="1"/>
    <col min="3608" max="3608" width="19" style="7" customWidth="1"/>
    <col min="3609" max="3611" width="18.375" style="7" customWidth="1"/>
    <col min="3612" max="3612" width="28.5" style="7" customWidth="1"/>
    <col min="3613" max="3613" width="34.5" style="7" customWidth="1"/>
    <col min="3614" max="3614" width="16.5" style="7" customWidth="1"/>
    <col min="3615" max="3615" width="19" style="7" customWidth="1"/>
    <col min="3616" max="3618" width="18.375" style="7" customWidth="1"/>
    <col min="3619" max="3619" width="28.5" style="7" customWidth="1"/>
    <col min="3620" max="3620" width="34.5" style="7" customWidth="1"/>
    <col min="3621" max="3621" width="16.5" style="7" customWidth="1"/>
    <col min="3622" max="3622" width="19" style="7" customWidth="1"/>
    <col min="3623" max="3625" width="18.375" style="7" customWidth="1"/>
    <col min="3626" max="3838" width="9" style="7"/>
    <col min="3839" max="3839" width="28.5" style="7" customWidth="1"/>
    <col min="3840" max="3840" width="34.5" style="7" customWidth="1"/>
    <col min="3841" max="3841" width="16.5" style="7" customWidth="1"/>
    <col min="3842" max="3842" width="15.625" style="7" customWidth="1"/>
    <col min="3843" max="3846" width="14.625" style="7" customWidth="1"/>
    <col min="3847" max="3847" width="28.5" style="7" customWidth="1"/>
    <col min="3848" max="3848" width="34.5" style="7" customWidth="1"/>
    <col min="3849" max="3849" width="16.5" style="7" customWidth="1"/>
    <col min="3850" max="3850" width="19" style="7" customWidth="1"/>
    <col min="3851" max="3853" width="18.375" style="7" customWidth="1"/>
    <col min="3854" max="3854" width="28.5" style="7" customWidth="1"/>
    <col min="3855" max="3855" width="34.5" style="7" customWidth="1"/>
    <col min="3856" max="3856" width="16.5" style="7" customWidth="1"/>
    <col min="3857" max="3857" width="19" style="7" customWidth="1"/>
    <col min="3858" max="3860" width="18.375" style="7" customWidth="1"/>
    <col min="3861" max="3861" width="28.5" style="7" customWidth="1"/>
    <col min="3862" max="3862" width="34.5" style="7" customWidth="1"/>
    <col min="3863" max="3863" width="16.5" style="7" customWidth="1"/>
    <col min="3864" max="3864" width="19" style="7" customWidth="1"/>
    <col min="3865" max="3867" width="18.375" style="7" customWidth="1"/>
    <col min="3868" max="3868" width="28.5" style="7" customWidth="1"/>
    <col min="3869" max="3869" width="34.5" style="7" customWidth="1"/>
    <col min="3870" max="3870" width="16.5" style="7" customWidth="1"/>
    <col min="3871" max="3871" width="19" style="7" customWidth="1"/>
    <col min="3872" max="3874" width="18.375" style="7" customWidth="1"/>
    <col min="3875" max="3875" width="28.5" style="7" customWidth="1"/>
    <col min="3876" max="3876" width="34.5" style="7" customWidth="1"/>
    <col min="3877" max="3877" width="16.5" style="7" customWidth="1"/>
    <col min="3878" max="3878" width="19" style="7" customWidth="1"/>
    <col min="3879" max="3881" width="18.375" style="7" customWidth="1"/>
    <col min="3882" max="4094" width="9" style="7"/>
    <col min="4095" max="4095" width="28.5" style="7" customWidth="1"/>
    <col min="4096" max="4096" width="34.5" style="7" customWidth="1"/>
    <col min="4097" max="4097" width="16.5" style="7" customWidth="1"/>
    <col min="4098" max="4098" width="15.625" style="7" customWidth="1"/>
    <col min="4099" max="4102" width="14.625" style="7" customWidth="1"/>
    <col min="4103" max="4103" width="28.5" style="7" customWidth="1"/>
    <col min="4104" max="4104" width="34.5" style="7" customWidth="1"/>
    <col min="4105" max="4105" width="16.5" style="7" customWidth="1"/>
    <col min="4106" max="4106" width="19" style="7" customWidth="1"/>
    <col min="4107" max="4109" width="18.375" style="7" customWidth="1"/>
    <col min="4110" max="4110" width="28.5" style="7" customWidth="1"/>
    <col min="4111" max="4111" width="34.5" style="7" customWidth="1"/>
    <col min="4112" max="4112" width="16.5" style="7" customWidth="1"/>
    <col min="4113" max="4113" width="19" style="7" customWidth="1"/>
    <col min="4114" max="4116" width="18.375" style="7" customWidth="1"/>
    <col min="4117" max="4117" width="28.5" style="7" customWidth="1"/>
    <col min="4118" max="4118" width="34.5" style="7" customWidth="1"/>
    <col min="4119" max="4119" width="16.5" style="7" customWidth="1"/>
    <col min="4120" max="4120" width="19" style="7" customWidth="1"/>
    <col min="4121" max="4123" width="18.375" style="7" customWidth="1"/>
    <col min="4124" max="4124" width="28.5" style="7" customWidth="1"/>
    <col min="4125" max="4125" width="34.5" style="7" customWidth="1"/>
    <col min="4126" max="4126" width="16.5" style="7" customWidth="1"/>
    <col min="4127" max="4127" width="19" style="7" customWidth="1"/>
    <col min="4128" max="4130" width="18.375" style="7" customWidth="1"/>
    <col min="4131" max="4131" width="28.5" style="7" customWidth="1"/>
    <col min="4132" max="4132" width="34.5" style="7" customWidth="1"/>
    <col min="4133" max="4133" width="16.5" style="7" customWidth="1"/>
    <col min="4134" max="4134" width="19" style="7" customWidth="1"/>
    <col min="4135" max="4137" width="18.375" style="7" customWidth="1"/>
    <col min="4138" max="4350" width="9" style="7"/>
    <col min="4351" max="4351" width="28.5" style="7" customWidth="1"/>
    <col min="4352" max="4352" width="34.5" style="7" customWidth="1"/>
    <col min="4353" max="4353" width="16.5" style="7" customWidth="1"/>
    <col min="4354" max="4354" width="15.625" style="7" customWidth="1"/>
    <col min="4355" max="4358" width="14.625" style="7" customWidth="1"/>
    <col min="4359" max="4359" width="28.5" style="7" customWidth="1"/>
    <col min="4360" max="4360" width="34.5" style="7" customWidth="1"/>
    <col min="4361" max="4361" width="16.5" style="7" customWidth="1"/>
    <col min="4362" max="4362" width="19" style="7" customWidth="1"/>
    <col min="4363" max="4365" width="18.375" style="7" customWidth="1"/>
    <col min="4366" max="4366" width="28.5" style="7" customWidth="1"/>
    <col min="4367" max="4367" width="34.5" style="7" customWidth="1"/>
    <col min="4368" max="4368" width="16.5" style="7" customWidth="1"/>
    <col min="4369" max="4369" width="19" style="7" customWidth="1"/>
    <col min="4370" max="4372" width="18.375" style="7" customWidth="1"/>
    <col min="4373" max="4373" width="28.5" style="7" customWidth="1"/>
    <col min="4374" max="4374" width="34.5" style="7" customWidth="1"/>
    <col min="4375" max="4375" width="16.5" style="7" customWidth="1"/>
    <col min="4376" max="4376" width="19" style="7" customWidth="1"/>
    <col min="4377" max="4379" width="18.375" style="7" customWidth="1"/>
    <col min="4380" max="4380" width="28.5" style="7" customWidth="1"/>
    <col min="4381" max="4381" width="34.5" style="7" customWidth="1"/>
    <col min="4382" max="4382" width="16.5" style="7" customWidth="1"/>
    <col min="4383" max="4383" width="19" style="7" customWidth="1"/>
    <col min="4384" max="4386" width="18.375" style="7" customWidth="1"/>
    <col min="4387" max="4387" width="28.5" style="7" customWidth="1"/>
    <col min="4388" max="4388" width="34.5" style="7" customWidth="1"/>
    <col min="4389" max="4389" width="16.5" style="7" customWidth="1"/>
    <col min="4390" max="4390" width="19" style="7" customWidth="1"/>
    <col min="4391" max="4393" width="18.375" style="7" customWidth="1"/>
    <col min="4394" max="4606" width="9" style="7"/>
    <col min="4607" max="4607" width="28.5" style="7" customWidth="1"/>
    <col min="4608" max="4608" width="34.5" style="7" customWidth="1"/>
    <col min="4609" max="4609" width="16.5" style="7" customWidth="1"/>
    <col min="4610" max="4610" width="15.625" style="7" customWidth="1"/>
    <col min="4611" max="4614" width="14.625" style="7" customWidth="1"/>
    <col min="4615" max="4615" width="28.5" style="7" customWidth="1"/>
    <col min="4616" max="4616" width="34.5" style="7" customWidth="1"/>
    <col min="4617" max="4617" width="16.5" style="7" customWidth="1"/>
    <col min="4618" max="4618" width="19" style="7" customWidth="1"/>
    <col min="4619" max="4621" width="18.375" style="7" customWidth="1"/>
    <col min="4622" max="4622" width="28.5" style="7" customWidth="1"/>
    <col min="4623" max="4623" width="34.5" style="7" customWidth="1"/>
    <col min="4624" max="4624" width="16.5" style="7" customWidth="1"/>
    <col min="4625" max="4625" width="19" style="7" customWidth="1"/>
    <col min="4626" max="4628" width="18.375" style="7" customWidth="1"/>
    <col min="4629" max="4629" width="28.5" style="7" customWidth="1"/>
    <col min="4630" max="4630" width="34.5" style="7" customWidth="1"/>
    <col min="4631" max="4631" width="16.5" style="7" customWidth="1"/>
    <col min="4632" max="4632" width="19" style="7" customWidth="1"/>
    <col min="4633" max="4635" width="18.375" style="7" customWidth="1"/>
    <col min="4636" max="4636" width="28.5" style="7" customWidth="1"/>
    <col min="4637" max="4637" width="34.5" style="7" customWidth="1"/>
    <col min="4638" max="4638" width="16.5" style="7" customWidth="1"/>
    <col min="4639" max="4639" width="19" style="7" customWidth="1"/>
    <col min="4640" max="4642" width="18.375" style="7" customWidth="1"/>
    <col min="4643" max="4643" width="28.5" style="7" customWidth="1"/>
    <col min="4644" max="4644" width="34.5" style="7" customWidth="1"/>
    <col min="4645" max="4645" width="16.5" style="7" customWidth="1"/>
    <col min="4646" max="4646" width="19" style="7" customWidth="1"/>
    <col min="4647" max="4649" width="18.375" style="7" customWidth="1"/>
    <col min="4650" max="4862" width="9" style="7"/>
    <col min="4863" max="4863" width="28.5" style="7" customWidth="1"/>
    <col min="4864" max="4864" width="34.5" style="7" customWidth="1"/>
    <col min="4865" max="4865" width="16.5" style="7" customWidth="1"/>
    <col min="4866" max="4866" width="15.625" style="7" customWidth="1"/>
    <col min="4867" max="4870" width="14.625" style="7" customWidth="1"/>
    <col min="4871" max="4871" width="28.5" style="7" customWidth="1"/>
    <col min="4872" max="4872" width="34.5" style="7" customWidth="1"/>
    <col min="4873" max="4873" width="16.5" style="7" customWidth="1"/>
    <col min="4874" max="4874" width="19" style="7" customWidth="1"/>
    <col min="4875" max="4877" width="18.375" style="7" customWidth="1"/>
    <col min="4878" max="4878" width="28.5" style="7" customWidth="1"/>
    <col min="4879" max="4879" width="34.5" style="7" customWidth="1"/>
    <col min="4880" max="4880" width="16.5" style="7" customWidth="1"/>
    <col min="4881" max="4881" width="19" style="7" customWidth="1"/>
    <col min="4882" max="4884" width="18.375" style="7" customWidth="1"/>
    <col min="4885" max="4885" width="28.5" style="7" customWidth="1"/>
    <col min="4886" max="4886" width="34.5" style="7" customWidth="1"/>
    <col min="4887" max="4887" width="16.5" style="7" customWidth="1"/>
    <col min="4888" max="4888" width="19" style="7" customWidth="1"/>
    <col min="4889" max="4891" width="18.375" style="7" customWidth="1"/>
    <col min="4892" max="4892" width="28.5" style="7" customWidth="1"/>
    <col min="4893" max="4893" width="34.5" style="7" customWidth="1"/>
    <col min="4894" max="4894" width="16.5" style="7" customWidth="1"/>
    <col min="4895" max="4895" width="19" style="7" customWidth="1"/>
    <col min="4896" max="4898" width="18.375" style="7" customWidth="1"/>
    <col min="4899" max="4899" width="28.5" style="7" customWidth="1"/>
    <col min="4900" max="4900" width="34.5" style="7" customWidth="1"/>
    <col min="4901" max="4901" width="16.5" style="7" customWidth="1"/>
    <col min="4902" max="4902" width="19" style="7" customWidth="1"/>
    <col min="4903" max="4905" width="18.375" style="7" customWidth="1"/>
    <col min="4906" max="5118" width="9" style="7"/>
    <col min="5119" max="5119" width="28.5" style="7" customWidth="1"/>
    <col min="5120" max="5120" width="34.5" style="7" customWidth="1"/>
    <col min="5121" max="5121" width="16.5" style="7" customWidth="1"/>
    <col min="5122" max="5122" width="15.625" style="7" customWidth="1"/>
    <col min="5123" max="5126" width="14.625" style="7" customWidth="1"/>
    <col min="5127" max="5127" width="28.5" style="7" customWidth="1"/>
    <col min="5128" max="5128" width="34.5" style="7" customWidth="1"/>
    <col min="5129" max="5129" width="16.5" style="7" customWidth="1"/>
    <col min="5130" max="5130" width="19" style="7" customWidth="1"/>
    <col min="5131" max="5133" width="18.375" style="7" customWidth="1"/>
    <col min="5134" max="5134" width="28.5" style="7" customWidth="1"/>
    <col min="5135" max="5135" width="34.5" style="7" customWidth="1"/>
    <col min="5136" max="5136" width="16.5" style="7" customWidth="1"/>
    <col min="5137" max="5137" width="19" style="7" customWidth="1"/>
    <col min="5138" max="5140" width="18.375" style="7" customWidth="1"/>
    <col min="5141" max="5141" width="28.5" style="7" customWidth="1"/>
    <col min="5142" max="5142" width="34.5" style="7" customWidth="1"/>
    <col min="5143" max="5143" width="16.5" style="7" customWidth="1"/>
    <col min="5144" max="5144" width="19" style="7" customWidth="1"/>
    <col min="5145" max="5147" width="18.375" style="7" customWidth="1"/>
    <col min="5148" max="5148" width="28.5" style="7" customWidth="1"/>
    <col min="5149" max="5149" width="34.5" style="7" customWidth="1"/>
    <col min="5150" max="5150" width="16.5" style="7" customWidth="1"/>
    <col min="5151" max="5151" width="19" style="7" customWidth="1"/>
    <col min="5152" max="5154" width="18.375" style="7" customWidth="1"/>
    <col min="5155" max="5155" width="28.5" style="7" customWidth="1"/>
    <col min="5156" max="5156" width="34.5" style="7" customWidth="1"/>
    <col min="5157" max="5157" width="16.5" style="7" customWidth="1"/>
    <col min="5158" max="5158" width="19" style="7" customWidth="1"/>
    <col min="5159" max="5161" width="18.375" style="7" customWidth="1"/>
    <col min="5162" max="5374" width="9" style="7"/>
    <col min="5375" max="5375" width="28.5" style="7" customWidth="1"/>
    <col min="5376" max="5376" width="34.5" style="7" customWidth="1"/>
    <col min="5377" max="5377" width="16.5" style="7" customWidth="1"/>
    <col min="5378" max="5378" width="15.625" style="7" customWidth="1"/>
    <col min="5379" max="5382" width="14.625" style="7" customWidth="1"/>
    <col min="5383" max="5383" width="28.5" style="7" customWidth="1"/>
    <col min="5384" max="5384" width="34.5" style="7" customWidth="1"/>
    <col min="5385" max="5385" width="16.5" style="7" customWidth="1"/>
    <col min="5386" max="5386" width="19" style="7" customWidth="1"/>
    <col min="5387" max="5389" width="18.375" style="7" customWidth="1"/>
    <col min="5390" max="5390" width="28.5" style="7" customWidth="1"/>
    <col min="5391" max="5391" width="34.5" style="7" customWidth="1"/>
    <col min="5392" max="5392" width="16.5" style="7" customWidth="1"/>
    <col min="5393" max="5393" width="19" style="7" customWidth="1"/>
    <col min="5394" max="5396" width="18.375" style="7" customWidth="1"/>
    <col min="5397" max="5397" width="28.5" style="7" customWidth="1"/>
    <col min="5398" max="5398" width="34.5" style="7" customWidth="1"/>
    <col min="5399" max="5399" width="16.5" style="7" customWidth="1"/>
    <col min="5400" max="5400" width="19" style="7" customWidth="1"/>
    <col min="5401" max="5403" width="18.375" style="7" customWidth="1"/>
    <col min="5404" max="5404" width="28.5" style="7" customWidth="1"/>
    <col min="5405" max="5405" width="34.5" style="7" customWidth="1"/>
    <col min="5406" max="5406" width="16.5" style="7" customWidth="1"/>
    <col min="5407" max="5407" width="19" style="7" customWidth="1"/>
    <col min="5408" max="5410" width="18.375" style="7" customWidth="1"/>
    <col min="5411" max="5411" width="28.5" style="7" customWidth="1"/>
    <col min="5412" max="5412" width="34.5" style="7" customWidth="1"/>
    <col min="5413" max="5413" width="16.5" style="7" customWidth="1"/>
    <col min="5414" max="5414" width="19" style="7" customWidth="1"/>
    <col min="5415" max="5417" width="18.375" style="7" customWidth="1"/>
    <col min="5418" max="5630" width="9" style="7"/>
    <col min="5631" max="5631" width="28.5" style="7" customWidth="1"/>
    <col min="5632" max="5632" width="34.5" style="7" customWidth="1"/>
    <col min="5633" max="5633" width="16.5" style="7" customWidth="1"/>
    <col min="5634" max="5634" width="15.625" style="7" customWidth="1"/>
    <col min="5635" max="5638" width="14.625" style="7" customWidth="1"/>
    <col min="5639" max="5639" width="28.5" style="7" customWidth="1"/>
    <col min="5640" max="5640" width="34.5" style="7" customWidth="1"/>
    <col min="5641" max="5641" width="16.5" style="7" customWidth="1"/>
    <col min="5642" max="5642" width="19" style="7" customWidth="1"/>
    <col min="5643" max="5645" width="18.375" style="7" customWidth="1"/>
    <col min="5646" max="5646" width="28.5" style="7" customWidth="1"/>
    <col min="5647" max="5647" width="34.5" style="7" customWidth="1"/>
    <col min="5648" max="5648" width="16.5" style="7" customWidth="1"/>
    <col min="5649" max="5649" width="19" style="7" customWidth="1"/>
    <col min="5650" max="5652" width="18.375" style="7" customWidth="1"/>
    <col min="5653" max="5653" width="28.5" style="7" customWidth="1"/>
    <col min="5654" max="5654" width="34.5" style="7" customWidth="1"/>
    <col min="5655" max="5655" width="16.5" style="7" customWidth="1"/>
    <col min="5656" max="5656" width="19" style="7" customWidth="1"/>
    <col min="5657" max="5659" width="18.375" style="7" customWidth="1"/>
    <col min="5660" max="5660" width="28.5" style="7" customWidth="1"/>
    <col min="5661" max="5661" width="34.5" style="7" customWidth="1"/>
    <col min="5662" max="5662" width="16.5" style="7" customWidth="1"/>
    <col min="5663" max="5663" width="19" style="7" customWidth="1"/>
    <col min="5664" max="5666" width="18.375" style="7" customWidth="1"/>
    <col min="5667" max="5667" width="28.5" style="7" customWidth="1"/>
    <col min="5668" max="5668" width="34.5" style="7" customWidth="1"/>
    <col min="5669" max="5669" width="16.5" style="7" customWidth="1"/>
    <col min="5670" max="5670" width="19" style="7" customWidth="1"/>
    <col min="5671" max="5673" width="18.375" style="7" customWidth="1"/>
    <col min="5674" max="5886" width="9" style="7"/>
    <col min="5887" max="5887" width="28.5" style="7" customWidth="1"/>
    <col min="5888" max="5888" width="34.5" style="7" customWidth="1"/>
    <col min="5889" max="5889" width="16.5" style="7" customWidth="1"/>
    <col min="5890" max="5890" width="15.625" style="7" customWidth="1"/>
    <col min="5891" max="5894" width="14.625" style="7" customWidth="1"/>
    <col min="5895" max="5895" width="28.5" style="7" customWidth="1"/>
    <col min="5896" max="5896" width="34.5" style="7" customWidth="1"/>
    <col min="5897" max="5897" width="16.5" style="7" customWidth="1"/>
    <col min="5898" max="5898" width="19" style="7" customWidth="1"/>
    <col min="5899" max="5901" width="18.375" style="7" customWidth="1"/>
    <col min="5902" max="5902" width="28.5" style="7" customWidth="1"/>
    <col min="5903" max="5903" width="34.5" style="7" customWidth="1"/>
    <col min="5904" max="5904" width="16.5" style="7" customWidth="1"/>
    <col min="5905" max="5905" width="19" style="7" customWidth="1"/>
    <col min="5906" max="5908" width="18.375" style="7" customWidth="1"/>
    <col min="5909" max="5909" width="28.5" style="7" customWidth="1"/>
    <col min="5910" max="5910" width="34.5" style="7" customWidth="1"/>
    <col min="5911" max="5911" width="16.5" style="7" customWidth="1"/>
    <col min="5912" max="5912" width="19" style="7" customWidth="1"/>
    <col min="5913" max="5915" width="18.375" style="7" customWidth="1"/>
    <col min="5916" max="5916" width="28.5" style="7" customWidth="1"/>
    <col min="5917" max="5917" width="34.5" style="7" customWidth="1"/>
    <col min="5918" max="5918" width="16.5" style="7" customWidth="1"/>
    <col min="5919" max="5919" width="19" style="7" customWidth="1"/>
    <col min="5920" max="5922" width="18.375" style="7" customWidth="1"/>
    <col min="5923" max="5923" width="28.5" style="7" customWidth="1"/>
    <col min="5924" max="5924" width="34.5" style="7" customWidth="1"/>
    <col min="5925" max="5925" width="16.5" style="7" customWidth="1"/>
    <col min="5926" max="5926" width="19" style="7" customWidth="1"/>
    <col min="5927" max="5929" width="18.375" style="7" customWidth="1"/>
    <col min="5930" max="6142" width="9" style="7"/>
    <col min="6143" max="6143" width="28.5" style="7" customWidth="1"/>
    <col min="6144" max="6144" width="34.5" style="7" customWidth="1"/>
    <col min="6145" max="6145" width="16.5" style="7" customWidth="1"/>
    <col min="6146" max="6146" width="15.625" style="7" customWidth="1"/>
    <col min="6147" max="6150" width="14.625" style="7" customWidth="1"/>
    <col min="6151" max="6151" width="28.5" style="7" customWidth="1"/>
    <col min="6152" max="6152" width="34.5" style="7" customWidth="1"/>
    <col min="6153" max="6153" width="16.5" style="7" customWidth="1"/>
    <col min="6154" max="6154" width="19" style="7" customWidth="1"/>
    <col min="6155" max="6157" width="18.375" style="7" customWidth="1"/>
    <col min="6158" max="6158" width="28.5" style="7" customWidth="1"/>
    <col min="6159" max="6159" width="34.5" style="7" customWidth="1"/>
    <col min="6160" max="6160" width="16.5" style="7" customWidth="1"/>
    <col min="6161" max="6161" width="19" style="7" customWidth="1"/>
    <col min="6162" max="6164" width="18.375" style="7" customWidth="1"/>
    <col min="6165" max="6165" width="28.5" style="7" customWidth="1"/>
    <col min="6166" max="6166" width="34.5" style="7" customWidth="1"/>
    <col min="6167" max="6167" width="16.5" style="7" customWidth="1"/>
    <col min="6168" max="6168" width="19" style="7" customWidth="1"/>
    <col min="6169" max="6171" width="18.375" style="7" customWidth="1"/>
    <col min="6172" max="6172" width="28.5" style="7" customWidth="1"/>
    <col min="6173" max="6173" width="34.5" style="7" customWidth="1"/>
    <col min="6174" max="6174" width="16.5" style="7" customWidth="1"/>
    <col min="6175" max="6175" width="19" style="7" customWidth="1"/>
    <col min="6176" max="6178" width="18.375" style="7" customWidth="1"/>
    <col min="6179" max="6179" width="28.5" style="7" customWidth="1"/>
    <col min="6180" max="6180" width="34.5" style="7" customWidth="1"/>
    <col min="6181" max="6181" width="16.5" style="7" customWidth="1"/>
    <col min="6182" max="6182" width="19" style="7" customWidth="1"/>
    <col min="6183" max="6185" width="18.375" style="7" customWidth="1"/>
    <col min="6186" max="6398" width="9" style="7"/>
    <col min="6399" max="6399" width="28.5" style="7" customWidth="1"/>
    <col min="6400" max="6400" width="34.5" style="7" customWidth="1"/>
    <col min="6401" max="6401" width="16.5" style="7" customWidth="1"/>
    <col min="6402" max="6402" width="15.625" style="7" customWidth="1"/>
    <col min="6403" max="6406" width="14.625" style="7" customWidth="1"/>
    <col min="6407" max="6407" width="28.5" style="7" customWidth="1"/>
    <col min="6408" max="6408" width="34.5" style="7" customWidth="1"/>
    <col min="6409" max="6409" width="16.5" style="7" customWidth="1"/>
    <col min="6410" max="6410" width="19" style="7" customWidth="1"/>
    <col min="6411" max="6413" width="18.375" style="7" customWidth="1"/>
    <col min="6414" max="6414" width="28.5" style="7" customWidth="1"/>
    <col min="6415" max="6415" width="34.5" style="7" customWidth="1"/>
    <col min="6416" max="6416" width="16.5" style="7" customWidth="1"/>
    <col min="6417" max="6417" width="19" style="7" customWidth="1"/>
    <col min="6418" max="6420" width="18.375" style="7" customWidth="1"/>
    <col min="6421" max="6421" width="28.5" style="7" customWidth="1"/>
    <col min="6422" max="6422" width="34.5" style="7" customWidth="1"/>
    <col min="6423" max="6423" width="16.5" style="7" customWidth="1"/>
    <col min="6424" max="6424" width="19" style="7" customWidth="1"/>
    <col min="6425" max="6427" width="18.375" style="7" customWidth="1"/>
    <col min="6428" max="6428" width="28.5" style="7" customWidth="1"/>
    <col min="6429" max="6429" width="34.5" style="7" customWidth="1"/>
    <col min="6430" max="6430" width="16.5" style="7" customWidth="1"/>
    <col min="6431" max="6431" width="19" style="7" customWidth="1"/>
    <col min="6432" max="6434" width="18.375" style="7" customWidth="1"/>
    <col min="6435" max="6435" width="28.5" style="7" customWidth="1"/>
    <col min="6436" max="6436" width="34.5" style="7" customWidth="1"/>
    <col min="6437" max="6437" width="16.5" style="7" customWidth="1"/>
    <col min="6438" max="6438" width="19" style="7" customWidth="1"/>
    <col min="6439" max="6441" width="18.375" style="7" customWidth="1"/>
    <col min="6442" max="6654" width="9" style="7"/>
    <col min="6655" max="6655" width="28.5" style="7" customWidth="1"/>
    <col min="6656" max="6656" width="34.5" style="7" customWidth="1"/>
    <col min="6657" max="6657" width="16.5" style="7" customWidth="1"/>
    <col min="6658" max="6658" width="15.625" style="7" customWidth="1"/>
    <col min="6659" max="6662" width="14.625" style="7" customWidth="1"/>
    <col min="6663" max="6663" width="28.5" style="7" customWidth="1"/>
    <col min="6664" max="6664" width="34.5" style="7" customWidth="1"/>
    <col min="6665" max="6665" width="16.5" style="7" customWidth="1"/>
    <col min="6666" max="6666" width="19" style="7" customWidth="1"/>
    <col min="6667" max="6669" width="18.375" style="7" customWidth="1"/>
    <col min="6670" max="6670" width="28.5" style="7" customWidth="1"/>
    <col min="6671" max="6671" width="34.5" style="7" customWidth="1"/>
    <col min="6672" max="6672" width="16.5" style="7" customWidth="1"/>
    <col min="6673" max="6673" width="19" style="7" customWidth="1"/>
    <col min="6674" max="6676" width="18.375" style="7" customWidth="1"/>
    <col min="6677" max="6677" width="28.5" style="7" customWidth="1"/>
    <col min="6678" max="6678" width="34.5" style="7" customWidth="1"/>
    <col min="6679" max="6679" width="16.5" style="7" customWidth="1"/>
    <col min="6680" max="6680" width="19" style="7" customWidth="1"/>
    <col min="6681" max="6683" width="18.375" style="7" customWidth="1"/>
    <col min="6684" max="6684" width="28.5" style="7" customWidth="1"/>
    <col min="6685" max="6685" width="34.5" style="7" customWidth="1"/>
    <col min="6686" max="6686" width="16.5" style="7" customWidth="1"/>
    <col min="6687" max="6687" width="19" style="7" customWidth="1"/>
    <col min="6688" max="6690" width="18.375" style="7" customWidth="1"/>
    <col min="6691" max="6691" width="28.5" style="7" customWidth="1"/>
    <col min="6692" max="6692" width="34.5" style="7" customWidth="1"/>
    <col min="6693" max="6693" width="16.5" style="7" customWidth="1"/>
    <col min="6694" max="6694" width="19" style="7" customWidth="1"/>
    <col min="6695" max="6697" width="18.375" style="7" customWidth="1"/>
    <col min="6698" max="6910" width="9" style="7"/>
    <col min="6911" max="6911" width="28.5" style="7" customWidth="1"/>
    <col min="6912" max="6912" width="34.5" style="7" customWidth="1"/>
    <col min="6913" max="6913" width="16.5" style="7" customWidth="1"/>
    <col min="6914" max="6914" width="15.625" style="7" customWidth="1"/>
    <col min="6915" max="6918" width="14.625" style="7" customWidth="1"/>
    <col min="6919" max="6919" width="28.5" style="7" customWidth="1"/>
    <col min="6920" max="6920" width="34.5" style="7" customWidth="1"/>
    <col min="6921" max="6921" width="16.5" style="7" customWidth="1"/>
    <col min="6922" max="6922" width="19" style="7" customWidth="1"/>
    <col min="6923" max="6925" width="18.375" style="7" customWidth="1"/>
    <col min="6926" max="6926" width="28.5" style="7" customWidth="1"/>
    <col min="6927" max="6927" width="34.5" style="7" customWidth="1"/>
    <col min="6928" max="6928" width="16.5" style="7" customWidth="1"/>
    <col min="6929" max="6929" width="19" style="7" customWidth="1"/>
    <col min="6930" max="6932" width="18.375" style="7" customWidth="1"/>
    <col min="6933" max="6933" width="28.5" style="7" customWidth="1"/>
    <col min="6934" max="6934" width="34.5" style="7" customWidth="1"/>
    <col min="6935" max="6935" width="16.5" style="7" customWidth="1"/>
    <col min="6936" max="6936" width="19" style="7" customWidth="1"/>
    <col min="6937" max="6939" width="18.375" style="7" customWidth="1"/>
    <col min="6940" max="6940" width="28.5" style="7" customWidth="1"/>
    <col min="6941" max="6941" width="34.5" style="7" customWidth="1"/>
    <col min="6942" max="6942" width="16.5" style="7" customWidth="1"/>
    <col min="6943" max="6943" width="19" style="7" customWidth="1"/>
    <col min="6944" max="6946" width="18.375" style="7" customWidth="1"/>
    <col min="6947" max="6947" width="28.5" style="7" customWidth="1"/>
    <col min="6948" max="6948" width="34.5" style="7" customWidth="1"/>
    <col min="6949" max="6949" width="16.5" style="7" customWidth="1"/>
    <col min="6950" max="6950" width="19" style="7" customWidth="1"/>
    <col min="6951" max="6953" width="18.375" style="7" customWidth="1"/>
    <col min="6954" max="7166" width="9" style="7"/>
    <col min="7167" max="7167" width="28.5" style="7" customWidth="1"/>
    <col min="7168" max="7168" width="34.5" style="7" customWidth="1"/>
    <col min="7169" max="7169" width="16.5" style="7" customWidth="1"/>
    <col min="7170" max="7170" width="15.625" style="7" customWidth="1"/>
    <col min="7171" max="7174" width="14.625" style="7" customWidth="1"/>
    <col min="7175" max="7175" width="28.5" style="7" customWidth="1"/>
    <col min="7176" max="7176" width="34.5" style="7" customWidth="1"/>
    <col min="7177" max="7177" width="16.5" style="7" customWidth="1"/>
    <col min="7178" max="7178" width="19" style="7" customWidth="1"/>
    <col min="7179" max="7181" width="18.375" style="7" customWidth="1"/>
    <col min="7182" max="7182" width="28.5" style="7" customWidth="1"/>
    <col min="7183" max="7183" width="34.5" style="7" customWidth="1"/>
    <col min="7184" max="7184" width="16.5" style="7" customWidth="1"/>
    <col min="7185" max="7185" width="19" style="7" customWidth="1"/>
    <col min="7186" max="7188" width="18.375" style="7" customWidth="1"/>
    <col min="7189" max="7189" width="28.5" style="7" customWidth="1"/>
    <col min="7190" max="7190" width="34.5" style="7" customWidth="1"/>
    <col min="7191" max="7191" width="16.5" style="7" customWidth="1"/>
    <col min="7192" max="7192" width="19" style="7" customWidth="1"/>
    <col min="7193" max="7195" width="18.375" style="7" customWidth="1"/>
    <col min="7196" max="7196" width="28.5" style="7" customWidth="1"/>
    <col min="7197" max="7197" width="34.5" style="7" customWidth="1"/>
    <col min="7198" max="7198" width="16.5" style="7" customWidth="1"/>
    <col min="7199" max="7199" width="19" style="7" customWidth="1"/>
    <col min="7200" max="7202" width="18.375" style="7" customWidth="1"/>
    <col min="7203" max="7203" width="28.5" style="7" customWidth="1"/>
    <col min="7204" max="7204" width="34.5" style="7" customWidth="1"/>
    <col min="7205" max="7205" width="16.5" style="7" customWidth="1"/>
    <col min="7206" max="7206" width="19" style="7" customWidth="1"/>
    <col min="7207" max="7209" width="18.375" style="7" customWidth="1"/>
    <col min="7210" max="7422" width="9" style="7"/>
    <col min="7423" max="7423" width="28.5" style="7" customWidth="1"/>
    <col min="7424" max="7424" width="34.5" style="7" customWidth="1"/>
    <col min="7425" max="7425" width="16.5" style="7" customWidth="1"/>
    <col min="7426" max="7426" width="15.625" style="7" customWidth="1"/>
    <col min="7427" max="7430" width="14.625" style="7" customWidth="1"/>
    <col min="7431" max="7431" width="28.5" style="7" customWidth="1"/>
    <col min="7432" max="7432" width="34.5" style="7" customWidth="1"/>
    <col min="7433" max="7433" width="16.5" style="7" customWidth="1"/>
    <col min="7434" max="7434" width="19" style="7" customWidth="1"/>
    <col min="7435" max="7437" width="18.375" style="7" customWidth="1"/>
    <col min="7438" max="7438" width="28.5" style="7" customWidth="1"/>
    <col min="7439" max="7439" width="34.5" style="7" customWidth="1"/>
    <col min="7440" max="7440" width="16.5" style="7" customWidth="1"/>
    <col min="7441" max="7441" width="19" style="7" customWidth="1"/>
    <col min="7442" max="7444" width="18.375" style="7" customWidth="1"/>
    <col min="7445" max="7445" width="28.5" style="7" customWidth="1"/>
    <col min="7446" max="7446" width="34.5" style="7" customWidth="1"/>
    <col min="7447" max="7447" width="16.5" style="7" customWidth="1"/>
    <col min="7448" max="7448" width="19" style="7" customWidth="1"/>
    <col min="7449" max="7451" width="18.375" style="7" customWidth="1"/>
    <col min="7452" max="7452" width="28.5" style="7" customWidth="1"/>
    <col min="7453" max="7453" width="34.5" style="7" customWidth="1"/>
    <col min="7454" max="7454" width="16.5" style="7" customWidth="1"/>
    <col min="7455" max="7455" width="19" style="7" customWidth="1"/>
    <col min="7456" max="7458" width="18.375" style="7" customWidth="1"/>
    <col min="7459" max="7459" width="28.5" style="7" customWidth="1"/>
    <col min="7460" max="7460" width="34.5" style="7" customWidth="1"/>
    <col min="7461" max="7461" width="16.5" style="7" customWidth="1"/>
    <col min="7462" max="7462" width="19" style="7" customWidth="1"/>
    <col min="7463" max="7465" width="18.375" style="7" customWidth="1"/>
    <col min="7466" max="7678" width="9" style="7"/>
    <col min="7679" max="7679" width="28.5" style="7" customWidth="1"/>
    <col min="7680" max="7680" width="34.5" style="7" customWidth="1"/>
    <col min="7681" max="7681" width="16.5" style="7" customWidth="1"/>
    <col min="7682" max="7682" width="15.625" style="7" customWidth="1"/>
    <col min="7683" max="7686" width="14.625" style="7" customWidth="1"/>
    <col min="7687" max="7687" width="28.5" style="7" customWidth="1"/>
    <col min="7688" max="7688" width="34.5" style="7" customWidth="1"/>
    <col min="7689" max="7689" width="16.5" style="7" customWidth="1"/>
    <col min="7690" max="7690" width="19" style="7" customWidth="1"/>
    <col min="7691" max="7693" width="18.375" style="7" customWidth="1"/>
    <col min="7694" max="7694" width="28.5" style="7" customWidth="1"/>
    <col min="7695" max="7695" width="34.5" style="7" customWidth="1"/>
    <col min="7696" max="7696" width="16.5" style="7" customWidth="1"/>
    <col min="7697" max="7697" width="19" style="7" customWidth="1"/>
    <col min="7698" max="7700" width="18.375" style="7" customWidth="1"/>
    <col min="7701" max="7701" width="28.5" style="7" customWidth="1"/>
    <col min="7702" max="7702" width="34.5" style="7" customWidth="1"/>
    <col min="7703" max="7703" width="16.5" style="7" customWidth="1"/>
    <col min="7704" max="7704" width="19" style="7" customWidth="1"/>
    <col min="7705" max="7707" width="18.375" style="7" customWidth="1"/>
    <col min="7708" max="7708" width="28.5" style="7" customWidth="1"/>
    <col min="7709" max="7709" width="34.5" style="7" customWidth="1"/>
    <col min="7710" max="7710" width="16.5" style="7" customWidth="1"/>
    <col min="7711" max="7711" width="19" style="7" customWidth="1"/>
    <col min="7712" max="7714" width="18.375" style="7" customWidth="1"/>
    <col min="7715" max="7715" width="28.5" style="7" customWidth="1"/>
    <col min="7716" max="7716" width="34.5" style="7" customWidth="1"/>
    <col min="7717" max="7717" width="16.5" style="7" customWidth="1"/>
    <col min="7718" max="7718" width="19" style="7" customWidth="1"/>
    <col min="7719" max="7721" width="18.375" style="7" customWidth="1"/>
    <col min="7722" max="7934" width="9" style="7"/>
    <col min="7935" max="7935" width="28.5" style="7" customWidth="1"/>
    <col min="7936" max="7936" width="34.5" style="7" customWidth="1"/>
    <col min="7937" max="7937" width="16.5" style="7" customWidth="1"/>
    <col min="7938" max="7938" width="15.625" style="7" customWidth="1"/>
    <col min="7939" max="7942" width="14.625" style="7" customWidth="1"/>
    <col min="7943" max="7943" width="28.5" style="7" customWidth="1"/>
    <col min="7944" max="7944" width="34.5" style="7" customWidth="1"/>
    <col min="7945" max="7945" width="16.5" style="7" customWidth="1"/>
    <col min="7946" max="7946" width="19" style="7" customWidth="1"/>
    <col min="7947" max="7949" width="18.375" style="7" customWidth="1"/>
    <col min="7950" max="7950" width="28.5" style="7" customWidth="1"/>
    <col min="7951" max="7951" width="34.5" style="7" customWidth="1"/>
    <col min="7952" max="7952" width="16.5" style="7" customWidth="1"/>
    <col min="7953" max="7953" width="19" style="7" customWidth="1"/>
    <col min="7954" max="7956" width="18.375" style="7" customWidth="1"/>
    <col min="7957" max="7957" width="28.5" style="7" customWidth="1"/>
    <col min="7958" max="7958" width="34.5" style="7" customWidth="1"/>
    <col min="7959" max="7959" width="16.5" style="7" customWidth="1"/>
    <col min="7960" max="7960" width="19" style="7" customWidth="1"/>
    <col min="7961" max="7963" width="18.375" style="7" customWidth="1"/>
    <col min="7964" max="7964" width="28.5" style="7" customWidth="1"/>
    <col min="7965" max="7965" width="34.5" style="7" customWidth="1"/>
    <col min="7966" max="7966" width="16.5" style="7" customWidth="1"/>
    <col min="7967" max="7967" width="19" style="7" customWidth="1"/>
    <col min="7968" max="7970" width="18.375" style="7" customWidth="1"/>
    <col min="7971" max="7971" width="28.5" style="7" customWidth="1"/>
    <col min="7972" max="7972" width="34.5" style="7" customWidth="1"/>
    <col min="7973" max="7973" width="16.5" style="7" customWidth="1"/>
    <col min="7974" max="7974" width="19" style="7" customWidth="1"/>
    <col min="7975" max="7977" width="18.375" style="7" customWidth="1"/>
    <col min="7978" max="8190" width="9" style="7"/>
    <col min="8191" max="8191" width="28.5" style="7" customWidth="1"/>
    <col min="8192" max="8192" width="34.5" style="7" customWidth="1"/>
    <col min="8193" max="8193" width="16.5" style="7" customWidth="1"/>
    <col min="8194" max="8194" width="15.625" style="7" customWidth="1"/>
    <col min="8195" max="8198" width="14.625" style="7" customWidth="1"/>
    <col min="8199" max="8199" width="28.5" style="7" customWidth="1"/>
    <col min="8200" max="8200" width="34.5" style="7" customWidth="1"/>
    <col min="8201" max="8201" width="16.5" style="7" customWidth="1"/>
    <col min="8202" max="8202" width="19" style="7" customWidth="1"/>
    <col min="8203" max="8205" width="18.375" style="7" customWidth="1"/>
    <col min="8206" max="8206" width="28.5" style="7" customWidth="1"/>
    <col min="8207" max="8207" width="34.5" style="7" customWidth="1"/>
    <col min="8208" max="8208" width="16.5" style="7" customWidth="1"/>
    <col min="8209" max="8209" width="19" style="7" customWidth="1"/>
    <col min="8210" max="8212" width="18.375" style="7" customWidth="1"/>
    <col min="8213" max="8213" width="28.5" style="7" customWidth="1"/>
    <col min="8214" max="8214" width="34.5" style="7" customWidth="1"/>
    <col min="8215" max="8215" width="16.5" style="7" customWidth="1"/>
    <col min="8216" max="8216" width="19" style="7" customWidth="1"/>
    <col min="8217" max="8219" width="18.375" style="7" customWidth="1"/>
    <col min="8220" max="8220" width="28.5" style="7" customWidth="1"/>
    <col min="8221" max="8221" width="34.5" style="7" customWidth="1"/>
    <col min="8222" max="8222" width="16.5" style="7" customWidth="1"/>
    <col min="8223" max="8223" width="19" style="7" customWidth="1"/>
    <col min="8224" max="8226" width="18.375" style="7" customWidth="1"/>
    <col min="8227" max="8227" width="28.5" style="7" customWidth="1"/>
    <col min="8228" max="8228" width="34.5" style="7" customWidth="1"/>
    <col min="8229" max="8229" width="16.5" style="7" customWidth="1"/>
    <col min="8230" max="8230" width="19" style="7" customWidth="1"/>
    <col min="8231" max="8233" width="18.375" style="7" customWidth="1"/>
    <col min="8234" max="8446" width="9" style="7"/>
    <col min="8447" max="8447" width="28.5" style="7" customWidth="1"/>
    <col min="8448" max="8448" width="34.5" style="7" customWidth="1"/>
    <col min="8449" max="8449" width="16.5" style="7" customWidth="1"/>
    <col min="8450" max="8450" width="15.625" style="7" customWidth="1"/>
    <col min="8451" max="8454" width="14.625" style="7" customWidth="1"/>
    <col min="8455" max="8455" width="28.5" style="7" customWidth="1"/>
    <col min="8456" max="8456" width="34.5" style="7" customWidth="1"/>
    <col min="8457" max="8457" width="16.5" style="7" customWidth="1"/>
    <col min="8458" max="8458" width="19" style="7" customWidth="1"/>
    <col min="8459" max="8461" width="18.375" style="7" customWidth="1"/>
    <col min="8462" max="8462" width="28.5" style="7" customWidth="1"/>
    <col min="8463" max="8463" width="34.5" style="7" customWidth="1"/>
    <col min="8464" max="8464" width="16.5" style="7" customWidth="1"/>
    <col min="8465" max="8465" width="19" style="7" customWidth="1"/>
    <col min="8466" max="8468" width="18.375" style="7" customWidth="1"/>
    <col min="8469" max="8469" width="28.5" style="7" customWidth="1"/>
    <col min="8470" max="8470" width="34.5" style="7" customWidth="1"/>
    <col min="8471" max="8471" width="16.5" style="7" customWidth="1"/>
    <col min="8472" max="8472" width="19" style="7" customWidth="1"/>
    <col min="8473" max="8475" width="18.375" style="7" customWidth="1"/>
    <col min="8476" max="8476" width="28.5" style="7" customWidth="1"/>
    <col min="8477" max="8477" width="34.5" style="7" customWidth="1"/>
    <col min="8478" max="8478" width="16.5" style="7" customWidth="1"/>
    <col min="8479" max="8479" width="19" style="7" customWidth="1"/>
    <col min="8480" max="8482" width="18.375" style="7" customWidth="1"/>
    <col min="8483" max="8483" width="28.5" style="7" customWidth="1"/>
    <col min="8484" max="8484" width="34.5" style="7" customWidth="1"/>
    <col min="8485" max="8485" width="16.5" style="7" customWidth="1"/>
    <col min="8486" max="8486" width="19" style="7" customWidth="1"/>
    <col min="8487" max="8489" width="18.375" style="7" customWidth="1"/>
    <col min="8490" max="8702" width="9" style="7"/>
    <col min="8703" max="8703" width="28.5" style="7" customWidth="1"/>
    <col min="8704" max="8704" width="34.5" style="7" customWidth="1"/>
    <col min="8705" max="8705" width="16.5" style="7" customWidth="1"/>
    <col min="8706" max="8706" width="15.625" style="7" customWidth="1"/>
    <col min="8707" max="8710" width="14.625" style="7" customWidth="1"/>
    <col min="8711" max="8711" width="28.5" style="7" customWidth="1"/>
    <col min="8712" max="8712" width="34.5" style="7" customWidth="1"/>
    <col min="8713" max="8713" width="16.5" style="7" customWidth="1"/>
    <col min="8714" max="8714" width="19" style="7" customWidth="1"/>
    <col min="8715" max="8717" width="18.375" style="7" customWidth="1"/>
    <col min="8718" max="8718" width="28.5" style="7" customWidth="1"/>
    <col min="8719" max="8719" width="34.5" style="7" customWidth="1"/>
    <col min="8720" max="8720" width="16.5" style="7" customWidth="1"/>
    <col min="8721" max="8721" width="19" style="7" customWidth="1"/>
    <col min="8722" max="8724" width="18.375" style="7" customWidth="1"/>
    <col min="8725" max="8725" width="28.5" style="7" customWidth="1"/>
    <col min="8726" max="8726" width="34.5" style="7" customWidth="1"/>
    <col min="8727" max="8727" width="16.5" style="7" customWidth="1"/>
    <col min="8728" max="8728" width="19" style="7" customWidth="1"/>
    <col min="8729" max="8731" width="18.375" style="7" customWidth="1"/>
    <col min="8732" max="8732" width="28.5" style="7" customWidth="1"/>
    <col min="8733" max="8733" width="34.5" style="7" customWidth="1"/>
    <col min="8734" max="8734" width="16.5" style="7" customWidth="1"/>
    <col min="8735" max="8735" width="19" style="7" customWidth="1"/>
    <col min="8736" max="8738" width="18.375" style="7" customWidth="1"/>
    <col min="8739" max="8739" width="28.5" style="7" customWidth="1"/>
    <col min="8740" max="8740" width="34.5" style="7" customWidth="1"/>
    <col min="8741" max="8741" width="16.5" style="7" customWidth="1"/>
    <col min="8742" max="8742" width="19" style="7" customWidth="1"/>
    <col min="8743" max="8745" width="18.375" style="7" customWidth="1"/>
    <col min="8746" max="8958" width="9" style="7"/>
    <col min="8959" max="8959" width="28.5" style="7" customWidth="1"/>
    <col min="8960" max="8960" width="34.5" style="7" customWidth="1"/>
    <col min="8961" max="8961" width="16.5" style="7" customWidth="1"/>
    <col min="8962" max="8962" width="15.625" style="7" customWidth="1"/>
    <col min="8963" max="8966" width="14.625" style="7" customWidth="1"/>
    <col min="8967" max="8967" width="28.5" style="7" customWidth="1"/>
    <col min="8968" max="8968" width="34.5" style="7" customWidth="1"/>
    <col min="8969" max="8969" width="16.5" style="7" customWidth="1"/>
    <col min="8970" max="8970" width="19" style="7" customWidth="1"/>
    <col min="8971" max="8973" width="18.375" style="7" customWidth="1"/>
    <col min="8974" max="8974" width="28.5" style="7" customWidth="1"/>
    <col min="8975" max="8975" width="34.5" style="7" customWidth="1"/>
    <col min="8976" max="8976" width="16.5" style="7" customWidth="1"/>
    <col min="8977" max="8977" width="19" style="7" customWidth="1"/>
    <col min="8978" max="8980" width="18.375" style="7" customWidth="1"/>
    <col min="8981" max="8981" width="28.5" style="7" customWidth="1"/>
    <col min="8982" max="8982" width="34.5" style="7" customWidth="1"/>
    <col min="8983" max="8983" width="16.5" style="7" customWidth="1"/>
    <col min="8984" max="8984" width="19" style="7" customWidth="1"/>
    <col min="8985" max="8987" width="18.375" style="7" customWidth="1"/>
    <col min="8988" max="8988" width="28.5" style="7" customWidth="1"/>
    <col min="8989" max="8989" width="34.5" style="7" customWidth="1"/>
    <col min="8990" max="8990" width="16.5" style="7" customWidth="1"/>
    <col min="8991" max="8991" width="19" style="7" customWidth="1"/>
    <col min="8992" max="8994" width="18.375" style="7" customWidth="1"/>
    <col min="8995" max="8995" width="28.5" style="7" customWidth="1"/>
    <col min="8996" max="8996" width="34.5" style="7" customWidth="1"/>
    <col min="8997" max="8997" width="16.5" style="7" customWidth="1"/>
    <col min="8998" max="8998" width="19" style="7" customWidth="1"/>
    <col min="8999" max="9001" width="18.375" style="7" customWidth="1"/>
    <col min="9002" max="9214" width="9" style="7"/>
    <col min="9215" max="9215" width="28.5" style="7" customWidth="1"/>
    <col min="9216" max="9216" width="34.5" style="7" customWidth="1"/>
    <col min="9217" max="9217" width="16.5" style="7" customWidth="1"/>
    <col min="9218" max="9218" width="15.625" style="7" customWidth="1"/>
    <col min="9219" max="9222" width="14.625" style="7" customWidth="1"/>
    <col min="9223" max="9223" width="28.5" style="7" customWidth="1"/>
    <col min="9224" max="9224" width="34.5" style="7" customWidth="1"/>
    <col min="9225" max="9225" width="16.5" style="7" customWidth="1"/>
    <col min="9226" max="9226" width="19" style="7" customWidth="1"/>
    <col min="9227" max="9229" width="18.375" style="7" customWidth="1"/>
    <col min="9230" max="9230" width="28.5" style="7" customWidth="1"/>
    <col min="9231" max="9231" width="34.5" style="7" customWidth="1"/>
    <col min="9232" max="9232" width="16.5" style="7" customWidth="1"/>
    <col min="9233" max="9233" width="19" style="7" customWidth="1"/>
    <col min="9234" max="9236" width="18.375" style="7" customWidth="1"/>
    <col min="9237" max="9237" width="28.5" style="7" customWidth="1"/>
    <col min="9238" max="9238" width="34.5" style="7" customWidth="1"/>
    <col min="9239" max="9239" width="16.5" style="7" customWidth="1"/>
    <col min="9240" max="9240" width="19" style="7" customWidth="1"/>
    <col min="9241" max="9243" width="18.375" style="7" customWidth="1"/>
    <col min="9244" max="9244" width="28.5" style="7" customWidth="1"/>
    <col min="9245" max="9245" width="34.5" style="7" customWidth="1"/>
    <col min="9246" max="9246" width="16.5" style="7" customWidth="1"/>
    <col min="9247" max="9247" width="19" style="7" customWidth="1"/>
    <col min="9248" max="9250" width="18.375" style="7" customWidth="1"/>
    <col min="9251" max="9251" width="28.5" style="7" customWidth="1"/>
    <col min="9252" max="9252" width="34.5" style="7" customWidth="1"/>
    <col min="9253" max="9253" width="16.5" style="7" customWidth="1"/>
    <col min="9254" max="9254" width="19" style="7" customWidth="1"/>
    <col min="9255" max="9257" width="18.375" style="7" customWidth="1"/>
    <col min="9258" max="9470" width="9" style="7"/>
    <col min="9471" max="9471" width="28.5" style="7" customWidth="1"/>
    <col min="9472" max="9472" width="34.5" style="7" customWidth="1"/>
    <col min="9473" max="9473" width="16.5" style="7" customWidth="1"/>
    <col min="9474" max="9474" width="15.625" style="7" customWidth="1"/>
    <col min="9475" max="9478" width="14.625" style="7" customWidth="1"/>
    <col min="9479" max="9479" width="28.5" style="7" customWidth="1"/>
    <col min="9480" max="9480" width="34.5" style="7" customWidth="1"/>
    <col min="9481" max="9481" width="16.5" style="7" customWidth="1"/>
    <col min="9482" max="9482" width="19" style="7" customWidth="1"/>
    <col min="9483" max="9485" width="18.375" style="7" customWidth="1"/>
    <col min="9486" max="9486" width="28.5" style="7" customWidth="1"/>
    <col min="9487" max="9487" width="34.5" style="7" customWidth="1"/>
    <col min="9488" max="9488" width="16.5" style="7" customWidth="1"/>
    <col min="9489" max="9489" width="19" style="7" customWidth="1"/>
    <col min="9490" max="9492" width="18.375" style="7" customWidth="1"/>
    <col min="9493" max="9493" width="28.5" style="7" customWidth="1"/>
    <col min="9494" max="9494" width="34.5" style="7" customWidth="1"/>
    <col min="9495" max="9495" width="16.5" style="7" customWidth="1"/>
    <col min="9496" max="9496" width="19" style="7" customWidth="1"/>
    <col min="9497" max="9499" width="18.375" style="7" customWidth="1"/>
    <col min="9500" max="9500" width="28.5" style="7" customWidth="1"/>
    <col min="9501" max="9501" width="34.5" style="7" customWidth="1"/>
    <col min="9502" max="9502" width="16.5" style="7" customWidth="1"/>
    <col min="9503" max="9503" width="19" style="7" customWidth="1"/>
    <col min="9504" max="9506" width="18.375" style="7" customWidth="1"/>
    <col min="9507" max="9507" width="28.5" style="7" customWidth="1"/>
    <col min="9508" max="9508" width="34.5" style="7" customWidth="1"/>
    <col min="9509" max="9509" width="16.5" style="7" customWidth="1"/>
    <col min="9510" max="9510" width="19" style="7" customWidth="1"/>
    <col min="9511" max="9513" width="18.375" style="7" customWidth="1"/>
    <col min="9514" max="9726" width="9" style="7"/>
    <col min="9727" max="9727" width="28.5" style="7" customWidth="1"/>
    <col min="9728" max="9728" width="34.5" style="7" customWidth="1"/>
    <col min="9729" max="9729" width="16.5" style="7" customWidth="1"/>
    <col min="9730" max="9730" width="15.625" style="7" customWidth="1"/>
    <col min="9731" max="9734" width="14.625" style="7" customWidth="1"/>
    <col min="9735" max="9735" width="28.5" style="7" customWidth="1"/>
    <col min="9736" max="9736" width="34.5" style="7" customWidth="1"/>
    <col min="9737" max="9737" width="16.5" style="7" customWidth="1"/>
    <col min="9738" max="9738" width="19" style="7" customWidth="1"/>
    <col min="9739" max="9741" width="18.375" style="7" customWidth="1"/>
    <col min="9742" max="9742" width="28.5" style="7" customWidth="1"/>
    <col min="9743" max="9743" width="34.5" style="7" customWidth="1"/>
    <col min="9744" max="9744" width="16.5" style="7" customWidth="1"/>
    <col min="9745" max="9745" width="19" style="7" customWidth="1"/>
    <col min="9746" max="9748" width="18.375" style="7" customWidth="1"/>
    <col min="9749" max="9749" width="28.5" style="7" customWidth="1"/>
    <col min="9750" max="9750" width="34.5" style="7" customWidth="1"/>
    <col min="9751" max="9751" width="16.5" style="7" customWidth="1"/>
    <col min="9752" max="9752" width="19" style="7" customWidth="1"/>
    <col min="9753" max="9755" width="18.375" style="7" customWidth="1"/>
    <col min="9756" max="9756" width="28.5" style="7" customWidth="1"/>
    <col min="9757" max="9757" width="34.5" style="7" customWidth="1"/>
    <col min="9758" max="9758" width="16.5" style="7" customWidth="1"/>
    <col min="9759" max="9759" width="19" style="7" customWidth="1"/>
    <col min="9760" max="9762" width="18.375" style="7" customWidth="1"/>
    <col min="9763" max="9763" width="28.5" style="7" customWidth="1"/>
    <col min="9764" max="9764" width="34.5" style="7" customWidth="1"/>
    <col min="9765" max="9765" width="16.5" style="7" customWidth="1"/>
    <col min="9766" max="9766" width="19" style="7" customWidth="1"/>
    <col min="9767" max="9769" width="18.375" style="7" customWidth="1"/>
    <col min="9770" max="9982" width="9" style="7"/>
    <col min="9983" max="9983" width="28.5" style="7" customWidth="1"/>
    <col min="9984" max="9984" width="34.5" style="7" customWidth="1"/>
    <col min="9985" max="9985" width="16.5" style="7" customWidth="1"/>
    <col min="9986" max="9986" width="15.625" style="7" customWidth="1"/>
    <col min="9987" max="9990" width="14.625" style="7" customWidth="1"/>
    <col min="9991" max="9991" width="28.5" style="7" customWidth="1"/>
    <col min="9992" max="9992" width="34.5" style="7" customWidth="1"/>
    <col min="9993" max="9993" width="16.5" style="7" customWidth="1"/>
    <col min="9994" max="9994" width="19" style="7" customWidth="1"/>
    <col min="9995" max="9997" width="18.375" style="7" customWidth="1"/>
    <col min="9998" max="9998" width="28.5" style="7" customWidth="1"/>
    <col min="9999" max="9999" width="34.5" style="7" customWidth="1"/>
    <col min="10000" max="10000" width="16.5" style="7" customWidth="1"/>
    <col min="10001" max="10001" width="19" style="7" customWidth="1"/>
    <col min="10002" max="10004" width="18.375" style="7" customWidth="1"/>
    <col min="10005" max="10005" width="28.5" style="7" customWidth="1"/>
    <col min="10006" max="10006" width="34.5" style="7" customWidth="1"/>
    <col min="10007" max="10007" width="16.5" style="7" customWidth="1"/>
    <col min="10008" max="10008" width="19" style="7" customWidth="1"/>
    <col min="10009" max="10011" width="18.375" style="7" customWidth="1"/>
    <col min="10012" max="10012" width="28.5" style="7" customWidth="1"/>
    <col min="10013" max="10013" width="34.5" style="7" customWidth="1"/>
    <col min="10014" max="10014" width="16.5" style="7" customWidth="1"/>
    <col min="10015" max="10015" width="19" style="7" customWidth="1"/>
    <col min="10016" max="10018" width="18.375" style="7" customWidth="1"/>
    <col min="10019" max="10019" width="28.5" style="7" customWidth="1"/>
    <col min="10020" max="10020" width="34.5" style="7" customWidth="1"/>
    <col min="10021" max="10021" width="16.5" style="7" customWidth="1"/>
    <col min="10022" max="10022" width="19" style="7" customWidth="1"/>
    <col min="10023" max="10025" width="18.375" style="7" customWidth="1"/>
    <col min="10026" max="10238" width="9" style="7"/>
    <col min="10239" max="10239" width="28.5" style="7" customWidth="1"/>
    <col min="10240" max="10240" width="34.5" style="7" customWidth="1"/>
    <col min="10241" max="10241" width="16.5" style="7" customWidth="1"/>
    <col min="10242" max="10242" width="15.625" style="7" customWidth="1"/>
    <col min="10243" max="10246" width="14.625" style="7" customWidth="1"/>
    <col min="10247" max="10247" width="28.5" style="7" customWidth="1"/>
    <col min="10248" max="10248" width="34.5" style="7" customWidth="1"/>
    <col min="10249" max="10249" width="16.5" style="7" customWidth="1"/>
    <col min="10250" max="10250" width="19" style="7" customWidth="1"/>
    <col min="10251" max="10253" width="18.375" style="7" customWidth="1"/>
    <col min="10254" max="10254" width="28.5" style="7" customWidth="1"/>
    <col min="10255" max="10255" width="34.5" style="7" customWidth="1"/>
    <col min="10256" max="10256" width="16.5" style="7" customWidth="1"/>
    <col min="10257" max="10257" width="19" style="7" customWidth="1"/>
    <col min="10258" max="10260" width="18.375" style="7" customWidth="1"/>
    <col min="10261" max="10261" width="28.5" style="7" customWidth="1"/>
    <col min="10262" max="10262" width="34.5" style="7" customWidth="1"/>
    <col min="10263" max="10263" width="16.5" style="7" customWidth="1"/>
    <col min="10264" max="10264" width="19" style="7" customWidth="1"/>
    <col min="10265" max="10267" width="18.375" style="7" customWidth="1"/>
    <col min="10268" max="10268" width="28.5" style="7" customWidth="1"/>
    <col min="10269" max="10269" width="34.5" style="7" customWidth="1"/>
    <col min="10270" max="10270" width="16.5" style="7" customWidth="1"/>
    <col min="10271" max="10271" width="19" style="7" customWidth="1"/>
    <col min="10272" max="10274" width="18.375" style="7" customWidth="1"/>
    <col min="10275" max="10275" width="28.5" style="7" customWidth="1"/>
    <col min="10276" max="10276" width="34.5" style="7" customWidth="1"/>
    <col min="10277" max="10277" width="16.5" style="7" customWidth="1"/>
    <col min="10278" max="10278" width="19" style="7" customWidth="1"/>
    <col min="10279" max="10281" width="18.375" style="7" customWidth="1"/>
    <col min="10282" max="10494" width="9" style="7"/>
    <col min="10495" max="10495" width="28.5" style="7" customWidth="1"/>
    <col min="10496" max="10496" width="34.5" style="7" customWidth="1"/>
    <col min="10497" max="10497" width="16.5" style="7" customWidth="1"/>
    <col min="10498" max="10498" width="15.625" style="7" customWidth="1"/>
    <col min="10499" max="10502" width="14.625" style="7" customWidth="1"/>
    <col min="10503" max="10503" width="28.5" style="7" customWidth="1"/>
    <col min="10504" max="10504" width="34.5" style="7" customWidth="1"/>
    <col min="10505" max="10505" width="16.5" style="7" customWidth="1"/>
    <col min="10506" max="10506" width="19" style="7" customWidth="1"/>
    <col min="10507" max="10509" width="18.375" style="7" customWidth="1"/>
    <col min="10510" max="10510" width="28.5" style="7" customWidth="1"/>
    <col min="10511" max="10511" width="34.5" style="7" customWidth="1"/>
    <col min="10512" max="10512" width="16.5" style="7" customWidth="1"/>
    <col min="10513" max="10513" width="19" style="7" customWidth="1"/>
    <col min="10514" max="10516" width="18.375" style="7" customWidth="1"/>
    <col min="10517" max="10517" width="28.5" style="7" customWidth="1"/>
    <col min="10518" max="10518" width="34.5" style="7" customWidth="1"/>
    <col min="10519" max="10519" width="16.5" style="7" customWidth="1"/>
    <col min="10520" max="10520" width="19" style="7" customWidth="1"/>
    <col min="10521" max="10523" width="18.375" style="7" customWidth="1"/>
    <col min="10524" max="10524" width="28.5" style="7" customWidth="1"/>
    <col min="10525" max="10525" width="34.5" style="7" customWidth="1"/>
    <col min="10526" max="10526" width="16.5" style="7" customWidth="1"/>
    <col min="10527" max="10527" width="19" style="7" customWidth="1"/>
    <col min="10528" max="10530" width="18.375" style="7" customWidth="1"/>
    <col min="10531" max="10531" width="28.5" style="7" customWidth="1"/>
    <col min="10532" max="10532" width="34.5" style="7" customWidth="1"/>
    <col min="10533" max="10533" width="16.5" style="7" customWidth="1"/>
    <col min="10534" max="10534" width="19" style="7" customWidth="1"/>
    <col min="10535" max="10537" width="18.375" style="7" customWidth="1"/>
    <col min="10538" max="10750" width="9" style="7"/>
    <col min="10751" max="10751" width="28.5" style="7" customWidth="1"/>
    <col min="10752" max="10752" width="34.5" style="7" customWidth="1"/>
    <col min="10753" max="10753" width="16.5" style="7" customWidth="1"/>
    <col min="10754" max="10754" width="15.625" style="7" customWidth="1"/>
    <col min="10755" max="10758" width="14.625" style="7" customWidth="1"/>
    <col min="10759" max="10759" width="28.5" style="7" customWidth="1"/>
    <col min="10760" max="10760" width="34.5" style="7" customWidth="1"/>
    <col min="10761" max="10761" width="16.5" style="7" customWidth="1"/>
    <col min="10762" max="10762" width="19" style="7" customWidth="1"/>
    <col min="10763" max="10765" width="18.375" style="7" customWidth="1"/>
    <col min="10766" max="10766" width="28.5" style="7" customWidth="1"/>
    <col min="10767" max="10767" width="34.5" style="7" customWidth="1"/>
    <col min="10768" max="10768" width="16.5" style="7" customWidth="1"/>
    <col min="10769" max="10769" width="19" style="7" customWidth="1"/>
    <col min="10770" max="10772" width="18.375" style="7" customWidth="1"/>
    <col min="10773" max="10773" width="28.5" style="7" customWidth="1"/>
    <col min="10774" max="10774" width="34.5" style="7" customWidth="1"/>
    <col min="10775" max="10775" width="16.5" style="7" customWidth="1"/>
    <col min="10776" max="10776" width="19" style="7" customWidth="1"/>
    <col min="10777" max="10779" width="18.375" style="7" customWidth="1"/>
    <col min="10780" max="10780" width="28.5" style="7" customWidth="1"/>
    <col min="10781" max="10781" width="34.5" style="7" customWidth="1"/>
    <col min="10782" max="10782" width="16.5" style="7" customWidth="1"/>
    <col min="10783" max="10783" width="19" style="7" customWidth="1"/>
    <col min="10784" max="10786" width="18.375" style="7" customWidth="1"/>
    <col min="10787" max="10787" width="28.5" style="7" customWidth="1"/>
    <col min="10788" max="10788" width="34.5" style="7" customWidth="1"/>
    <col min="10789" max="10789" width="16.5" style="7" customWidth="1"/>
    <col min="10790" max="10790" width="19" style="7" customWidth="1"/>
    <col min="10791" max="10793" width="18.375" style="7" customWidth="1"/>
    <col min="10794" max="11006" width="9" style="7"/>
    <col min="11007" max="11007" width="28.5" style="7" customWidth="1"/>
    <col min="11008" max="11008" width="34.5" style="7" customWidth="1"/>
    <col min="11009" max="11009" width="16.5" style="7" customWidth="1"/>
    <col min="11010" max="11010" width="15.625" style="7" customWidth="1"/>
    <col min="11011" max="11014" width="14.625" style="7" customWidth="1"/>
    <col min="11015" max="11015" width="28.5" style="7" customWidth="1"/>
    <col min="11016" max="11016" width="34.5" style="7" customWidth="1"/>
    <col min="11017" max="11017" width="16.5" style="7" customWidth="1"/>
    <col min="11018" max="11018" width="19" style="7" customWidth="1"/>
    <col min="11019" max="11021" width="18.375" style="7" customWidth="1"/>
    <col min="11022" max="11022" width="28.5" style="7" customWidth="1"/>
    <col min="11023" max="11023" width="34.5" style="7" customWidth="1"/>
    <col min="11024" max="11024" width="16.5" style="7" customWidth="1"/>
    <col min="11025" max="11025" width="19" style="7" customWidth="1"/>
    <col min="11026" max="11028" width="18.375" style="7" customWidth="1"/>
    <col min="11029" max="11029" width="28.5" style="7" customWidth="1"/>
    <col min="11030" max="11030" width="34.5" style="7" customWidth="1"/>
    <col min="11031" max="11031" width="16.5" style="7" customWidth="1"/>
    <col min="11032" max="11032" width="19" style="7" customWidth="1"/>
    <col min="11033" max="11035" width="18.375" style="7" customWidth="1"/>
    <col min="11036" max="11036" width="28.5" style="7" customWidth="1"/>
    <col min="11037" max="11037" width="34.5" style="7" customWidth="1"/>
    <col min="11038" max="11038" width="16.5" style="7" customWidth="1"/>
    <col min="11039" max="11039" width="19" style="7" customWidth="1"/>
    <col min="11040" max="11042" width="18.375" style="7" customWidth="1"/>
    <col min="11043" max="11043" width="28.5" style="7" customWidth="1"/>
    <col min="11044" max="11044" width="34.5" style="7" customWidth="1"/>
    <col min="11045" max="11045" width="16.5" style="7" customWidth="1"/>
    <col min="11046" max="11046" width="19" style="7" customWidth="1"/>
    <col min="11047" max="11049" width="18.375" style="7" customWidth="1"/>
    <col min="11050" max="11262" width="9" style="7"/>
    <col min="11263" max="11263" width="28.5" style="7" customWidth="1"/>
    <col min="11264" max="11264" width="34.5" style="7" customWidth="1"/>
    <col min="11265" max="11265" width="16.5" style="7" customWidth="1"/>
    <col min="11266" max="11266" width="15.625" style="7" customWidth="1"/>
    <col min="11267" max="11270" width="14.625" style="7" customWidth="1"/>
    <col min="11271" max="11271" width="28.5" style="7" customWidth="1"/>
    <col min="11272" max="11272" width="34.5" style="7" customWidth="1"/>
    <col min="11273" max="11273" width="16.5" style="7" customWidth="1"/>
    <col min="11274" max="11274" width="19" style="7" customWidth="1"/>
    <col min="11275" max="11277" width="18.375" style="7" customWidth="1"/>
    <col min="11278" max="11278" width="28.5" style="7" customWidth="1"/>
    <col min="11279" max="11279" width="34.5" style="7" customWidth="1"/>
    <col min="11280" max="11280" width="16.5" style="7" customWidth="1"/>
    <col min="11281" max="11281" width="19" style="7" customWidth="1"/>
    <col min="11282" max="11284" width="18.375" style="7" customWidth="1"/>
    <col min="11285" max="11285" width="28.5" style="7" customWidth="1"/>
    <col min="11286" max="11286" width="34.5" style="7" customWidth="1"/>
    <col min="11287" max="11287" width="16.5" style="7" customWidth="1"/>
    <col min="11288" max="11288" width="19" style="7" customWidth="1"/>
    <col min="11289" max="11291" width="18.375" style="7" customWidth="1"/>
    <col min="11292" max="11292" width="28.5" style="7" customWidth="1"/>
    <col min="11293" max="11293" width="34.5" style="7" customWidth="1"/>
    <col min="11294" max="11294" width="16.5" style="7" customWidth="1"/>
    <col min="11295" max="11295" width="19" style="7" customWidth="1"/>
    <col min="11296" max="11298" width="18.375" style="7" customWidth="1"/>
    <col min="11299" max="11299" width="28.5" style="7" customWidth="1"/>
    <col min="11300" max="11300" width="34.5" style="7" customWidth="1"/>
    <col min="11301" max="11301" width="16.5" style="7" customWidth="1"/>
    <col min="11302" max="11302" width="19" style="7" customWidth="1"/>
    <col min="11303" max="11305" width="18.375" style="7" customWidth="1"/>
    <col min="11306" max="11518" width="9" style="7"/>
    <col min="11519" max="11519" width="28.5" style="7" customWidth="1"/>
    <col min="11520" max="11520" width="34.5" style="7" customWidth="1"/>
    <col min="11521" max="11521" width="16.5" style="7" customWidth="1"/>
    <col min="11522" max="11522" width="15.625" style="7" customWidth="1"/>
    <col min="11523" max="11526" width="14.625" style="7" customWidth="1"/>
    <col min="11527" max="11527" width="28.5" style="7" customWidth="1"/>
    <col min="11528" max="11528" width="34.5" style="7" customWidth="1"/>
    <col min="11529" max="11529" width="16.5" style="7" customWidth="1"/>
    <col min="11530" max="11530" width="19" style="7" customWidth="1"/>
    <col min="11531" max="11533" width="18.375" style="7" customWidth="1"/>
    <col min="11534" max="11534" width="28.5" style="7" customWidth="1"/>
    <col min="11535" max="11535" width="34.5" style="7" customWidth="1"/>
    <col min="11536" max="11536" width="16.5" style="7" customWidth="1"/>
    <col min="11537" max="11537" width="19" style="7" customWidth="1"/>
    <col min="11538" max="11540" width="18.375" style="7" customWidth="1"/>
    <col min="11541" max="11541" width="28.5" style="7" customWidth="1"/>
    <col min="11542" max="11542" width="34.5" style="7" customWidth="1"/>
    <col min="11543" max="11543" width="16.5" style="7" customWidth="1"/>
    <col min="11544" max="11544" width="19" style="7" customWidth="1"/>
    <col min="11545" max="11547" width="18.375" style="7" customWidth="1"/>
    <col min="11548" max="11548" width="28.5" style="7" customWidth="1"/>
    <col min="11549" max="11549" width="34.5" style="7" customWidth="1"/>
    <col min="11550" max="11550" width="16.5" style="7" customWidth="1"/>
    <col min="11551" max="11551" width="19" style="7" customWidth="1"/>
    <col min="11552" max="11554" width="18.375" style="7" customWidth="1"/>
    <col min="11555" max="11555" width="28.5" style="7" customWidth="1"/>
    <col min="11556" max="11556" width="34.5" style="7" customWidth="1"/>
    <col min="11557" max="11557" width="16.5" style="7" customWidth="1"/>
    <col min="11558" max="11558" width="19" style="7" customWidth="1"/>
    <col min="11559" max="11561" width="18.375" style="7" customWidth="1"/>
    <col min="11562" max="11774" width="9" style="7"/>
    <col min="11775" max="11775" width="28.5" style="7" customWidth="1"/>
    <col min="11776" max="11776" width="34.5" style="7" customWidth="1"/>
    <col min="11777" max="11777" width="16.5" style="7" customWidth="1"/>
    <col min="11778" max="11778" width="15.625" style="7" customWidth="1"/>
    <col min="11779" max="11782" width="14.625" style="7" customWidth="1"/>
    <col min="11783" max="11783" width="28.5" style="7" customWidth="1"/>
    <col min="11784" max="11784" width="34.5" style="7" customWidth="1"/>
    <col min="11785" max="11785" width="16.5" style="7" customWidth="1"/>
    <col min="11786" max="11786" width="19" style="7" customWidth="1"/>
    <col min="11787" max="11789" width="18.375" style="7" customWidth="1"/>
    <col min="11790" max="11790" width="28.5" style="7" customWidth="1"/>
    <col min="11791" max="11791" width="34.5" style="7" customWidth="1"/>
    <col min="11792" max="11792" width="16.5" style="7" customWidth="1"/>
    <col min="11793" max="11793" width="19" style="7" customWidth="1"/>
    <col min="11794" max="11796" width="18.375" style="7" customWidth="1"/>
    <col min="11797" max="11797" width="28.5" style="7" customWidth="1"/>
    <col min="11798" max="11798" width="34.5" style="7" customWidth="1"/>
    <col min="11799" max="11799" width="16.5" style="7" customWidth="1"/>
    <col min="11800" max="11800" width="19" style="7" customWidth="1"/>
    <col min="11801" max="11803" width="18.375" style="7" customWidth="1"/>
    <col min="11804" max="11804" width="28.5" style="7" customWidth="1"/>
    <col min="11805" max="11805" width="34.5" style="7" customWidth="1"/>
    <col min="11806" max="11806" width="16.5" style="7" customWidth="1"/>
    <col min="11807" max="11807" width="19" style="7" customWidth="1"/>
    <col min="11808" max="11810" width="18.375" style="7" customWidth="1"/>
    <col min="11811" max="11811" width="28.5" style="7" customWidth="1"/>
    <col min="11812" max="11812" width="34.5" style="7" customWidth="1"/>
    <col min="11813" max="11813" width="16.5" style="7" customWidth="1"/>
    <col min="11814" max="11814" width="19" style="7" customWidth="1"/>
    <col min="11815" max="11817" width="18.375" style="7" customWidth="1"/>
    <col min="11818" max="12030" width="9" style="7"/>
    <col min="12031" max="12031" width="28.5" style="7" customWidth="1"/>
    <col min="12032" max="12032" width="34.5" style="7" customWidth="1"/>
    <col min="12033" max="12033" width="16.5" style="7" customWidth="1"/>
    <col min="12034" max="12034" width="15.625" style="7" customWidth="1"/>
    <col min="12035" max="12038" width="14.625" style="7" customWidth="1"/>
    <col min="12039" max="12039" width="28.5" style="7" customWidth="1"/>
    <col min="12040" max="12040" width="34.5" style="7" customWidth="1"/>
    <col min="12041" max="12041" width="16.5" style="7" customWidth="1"/>
    <col min="12042" max="12042" width="19" style="7" customWidth="1"/>
    <col min="12043" max="12045" width="18.375" style="7" customWidth="1"/>
    <col min="12046" max="12046" width="28.5" style="7" customWidth="1"/>
    <col min="12047" max="12047" width="34.5" style="7" customWidth="1"/>
    <col min="12048" max="12048" width="16.5" style="7" customWidth="1"/>
    <col min="12049" max="12049" width="19" style="7" customWidth="1"/>
    <col min="12050" max="12052" width="18.375" style="7" customWidth="1"/>
    <col min="12053" max="12053" width="28.5" style="7" customWidth="1"/>
    <col min="12054" max="12054" width="34.5" style="7" customWidth="1"/>
    <col min="12055" max="12055" width="16.5" style="7" customWidth="1"/>
    <col min="12056" max="12056" width="19" style="7" customWidth="1"/>
    <col min="12057" max="12059" width="18.375" style="7" customWidth="1"/>
    <col min="12060" max="12060" width="28.5" style="7" customWidth="1"/>
    <col min="12061" max="12061" width="34.5" style="7" customWidth="1"/>
    <col min="12062" max="12062" width="16.5" style="7" customWidth="1"/>
    <col min="12063" max="12063" width="19" style="7" customWidth="1"/>
    <col min="12064" max="12066" width="18.375" style="7" customWidth="1"/>
    <col min="12067" max="12067" width="28.5" style="7" customWidth="1"/>
    <col min="12068" max="12068" width="34.5" style="7" customWidth="1"/>
    <col min="12069" max="12069" width="16.5" style="7" customWidth="1"/>
    <col min="12070" max="12070" width="19" style="7" customWidth="1"/>
    <col min="12071" max="12073" width="18.375" style="7" customWidth="1"/>
    <col min="12074" max="12286" width="9" style="7"/>
    <col min="12287" max="12287" width="28.5" style="7" customWidth="1"/>
    <col min="12288" max="12288" width="34.5" style="7" customWidth="1"/>
    <col min="12289" max="12289" width="16.5" style="7" customWidth="1"/>
    <col min="12290" max="12290" width="15.625" style="7" customWidth="1"/>
    <col min="12291" max="12294" width="14.625" style="7" customWidth="1"/>
    <col min="12295" max="12295" width="28.5" style="7" customWidth="1"/>
    <col min="12296" max="12296" width="34.5" style="7" customWidth="1"/>
    <col min="12297" max="12297" width="16.5" style="7" customWidth="1"/>
    <col min="12298" max="12298" width="19" style="7" customWidth="1"/>
    <col min="12299" max="12301" width="18.375" style="7" customWidth="1"/>
    <col min="12302" max="12302" width="28.5" style="7" customWidth="1"/>
    <col min="12303" max="12303" width="34.5" style="7" customWidth="1"/>
    <col min="12304" max="12304" width="16.5" style="7" customWidth="1"/>
    <col min="12305" max="12305" width="19" style="7" customWidth="1"/>
    <col min="12306" max="12308" width="18.375" style="7" customWidth="1"/>
    <col min="12309" max="12309" width="28.5" style="7" customWidth="1"/>
    <col min="12310" max="12310" width="34.5" style="7" customWidth="1"/>
    <col min="12311" max="12311" width="16.5" style="7" customWidth="1"/>
    <col min="12312" max="12312" width="19" style="7" customWidth="1"/>
    <col min="12313" max="12315" width="18.375" style="7" customWidth="1"/>
    <col min="12316" max="12316" width="28.5" style="7" customWidth="1"/>
    <col min="12317" max="12317" width="34.5" style="7" customWidth="1"/>
    <col min="12318" max="12318" width="16.5" style="7" customWidth="1"/>
    <col min="12319" max="12319" width="19" style="7" customWidth="1"/>
    <col min="12320" max="12322" width="18.375" style="7" customWidth="1"/>
    <col min="12323" max="12323" width="28.5" style="7" customWidth="1"/>
    <col min="12324" max="12324" width="34.5" style="7" customWidth="1"/>
    <col min="12325" max="12325" width="16.5" style="7" customWidth="1"/>
    <col min="12326" max="12326" width="19" style="7" customWidth="1"/>
    <col min="12327" max="12329" width="18.375" style="7" customWidth="1"/>
    <col min="12330" max="12542" width="9" style="7"/>
    <col min="12543" max="12543" width="28.5" style="7" customWidth="1"/>
    <col min="12544" max="12544" width="34.5" style="7" customWidth="1"/>
    <col min="12545" max="12545" width="16.5" style="7" customWidth="1"/>
    <col min="12546" max="12546" width="15.625" style="7" customWidth="1"/>
    <col min="12547" max="12550" width="14.625" style="7" customWidth="1"/>
    <col min="12551" max="12551" width="28.5" style="7" customWidth="1"/>
    <col min="12552" max="12552" width="34.5" style="7" customWidth="1"/>
    <col min="12553" max="12553" width="16.5" style="7" customWidth="1"/>
    <col min="12554" max="12554" width="19" style="7" customWidth="1"/>
    <col min="12555" max="12557" width="18.375" style="7" customWidth="1"/>
    <col min="12558" max="12558" width="28.5" style="7" customWidth="1"/>
    <col min="12559" max="12559" width="34.5" style="7" customWidth="1"/>
    <col min="12560" max="12560" width="16.5" style="7" customWidth="1"/>
    <col min="12561" max="12561" width="19" style="7" customWidth="1"/>
    <col min="12562" max="12564" width="18.375" style="7" customWidth="1"/>
    <col min="12565" max="12565" width="28.5" style="7" customWidth="1"/>
    <col min="12566" max="12566" width="34.5" style="7" customWidth="1"/>
    <col min="12567" max="12567" width="16.5" style="7" customWidth="1"/>
    <col min="12568" max="12568" width="19" style="7" customWidth="1"/>
    <col min="12569" max="12571" width="18.375" style="7" customWidth="1"/>
    <col min="12572" max="12572" width="28.5" style="7" customWidth="1"/>
    <col min="12573" max="12573" width="34.5" style="7" customWidth="1"/>
    <col min="12574" max="12574" width="16.5" style="7" customWidth="1"/>
    <col min="12575" max="12575" width="19" style="7" customWidth="1"/>
    <col min="12576" max="12578" width="18.375" style="7" customWidth="1"/>
    <col min="12579" max="12579" width="28.5" style="7" customWidth="1"/>
    <col min="12580" max="12580" width="34.5" style="7" customWidth="1"/>
    <col min="12581" max="12581" width="16.5" style="7" customWidth="1"/>
    <col min="12582" max="12582" width="19" style="7" customWidth="1"/>
    <col min="12583" max="12585" width="18.375" style="7" customWidth="1"/>
    <col min="12586" max="12798" width="9" style="7"/>
    <col min="12799" max="12799" width="28.5" style="7" customWidth="1"/>
    <col min="12800" max="12800" width="34.5" style="7" customWidth="1"/>
    <col min="12801" max="12801" width="16.5" style="7" customWidth="1"/>
    <col min="12802" max="12802" width="15.625" style="7" customWidth="1"/>
    <col min="12803" max="12806" width="14.625" style="7" customWidth="1"/>
    <col min="12807" max="12807" width="28.5" style="7" customWidth="1"/>
    <col min="12808" max="12808" width="34.5" style="7" customWidth="1"/>
    <col min="12809" max="12809" width="16.5" style="7" customWidth="1"/>
    <col min="12810" max="12810" width="19" style="7" customWidth="1"/>
    <col min="12811" max="12813" width="18.375" style="7" customWidth="1"/>
    <col min="12814" max="12814" width="28.5" style="7" customWidth="1"/>
    <col min="12815" max="12815" width="34.5" style="7" customWidth="1"/>
    <col min="12816" max="12816" width="16.5" style="7" customWidth="1"/>
    <col min="12817" max="12817" width="19" style="7" customWidth="1"/>
    <col min="12818" max="12820" width="18.375" style="7" customWidth="1"/>
    <col min="12821" max="12821" width="28.5" style="7" customWidth="1"/>
    <col min="12822" max="12822" width="34.5" style="7" customWidth="1"/>
    <col min="12823" max="12823" width="16.5" style="7" customWidth="1"/>
    <col min="12824" max="12824" width="19" style="7" customWidth="1"/>
    <col min="12825" max="12827" width="18.375" style="7" customWidth="1"/>
    <col min="12828" max="12828" width="28.5" style="7" customWidth="1"/>
    <col min="12829" max="12829" width="34.5" style="7" customWidth="1"/>
    <col min="12830" max="12830" width="16.5" style="7" customWidth="1"/>
    <col min="12831" max="12831" width="19" style="7" customWidth="1"/>
    <col min="12832" max="12834" width="18.375" style="7" customWidth="1"/>
    <col min="12835" max="12835" width="28.5" style="7" customWidth="1"/>
    <col min="12836" max="12836" width="34.5" style="7" customWidth="1"/>
    <col min="12837" max="12837" width="16.5" style="7" customWidth="1"/>
    <col min="12838" max="12838" width="19" style="7" customWidth="1"/>
    <col min="12839" max="12841" width="18.375" style="7" customWidth="1"/>
    <col min="12842" max="13054" width="9" style="7"/>
    <col min="13055" max="13055" width="28.5" style="7" customWidth="1"/>
    <col min="13056" max="13056" width="34.5" style="7" customWidth="1"/>
    <col min="13057" max="13057" width="16.5" style="7" customWidth="1"/>
    <col min="13058" max="13058" width="15.625" style="7" customWidth="1"/>
    <col min="13059" max="13062" width="14.625" style="7" customWidth="1"/>
    <col min="13063" max="13063" width="28.5" style="7" customWidth="1"/>
    <col min="13064" max="13064" width="34.5" style="7" customWidth="1"/>
    <col min="13065" max="13065" width="16.5" style="7" customWidth="1"/>
    <col min="13066" max="13066" width="19" style="7" customWidth="1"/>
    <col min="13067" max="13069" width="18.375" style="7" customWidth="1"/>
    <col min="13070" max="13070" width="28.5" style="7" customWidth="1"/>
    <col min="13071" max="13071" width="34.5" style="7" customWidth="1"/>
    <col min="13072" max="13072" width="16.5" style="7" customWidth="1"/>
    <col min="13073" max="13073" width="19" style="7" customWidth="1"/>
    <col min="13074" max="13076" width="18.375" style="7" customWidth="1"/>
    <col min="13077" max="13077" width="28.5" style="7" customWidth="1"/>
    <col min="13078" max="13078" width="34.5" style="7" customWidth="1"/>
    <col min="13079" max="13079" width="16.5" style="7" customWidth="1"/>
    <col min="13080" max="13080" width="19" style="7" customWidth="1"/>
    <col min="13081" max="13083" width="18.375" style="7" customWidth="1"/>
    <col min="13084" max="13084" width="28.5" style="7" customWidth="1"/>
    <col min="13085" max="13085" width="34.5" style="7" customWidth="1"/>
    <col min="13086" max="13086" width="16.5" style="7" customWidth="1"/>
    <col min="13087" max="13087" width="19" style="7" customWidth="1"/>
    <col min="13088" max="13090" width="18.375" style="7" customWidth="1"/>
    <col min="13091" max="13091" width="28.5" style="7" customWidth="1"/>
    <col min="13092" max="13092" width="34.5" style="7" customWidth="1"/>
    <col min="13093" max="13093" width="16.5" style="7" customWidth="1"/>
    <col min="13094" max="13094" width="19" style="7" customWidth="1"/>
    <col min="13095" max="13097" width="18.375" style="7" customWidth="1"/>
    <col min="13098" max="13310" width="9" style="7"/>
    <col min="13311" max="13311" width="28.5" style="7" customWidth="1"/>
    <col min="13312" max="13312" width="34.5" style="7" customWidth="1"/>
    <col min="13313" max="13313" width="16.5" style="7" customWidth="1"/>
    <col min="13314" max="13314" width="15.625" style="7" customWidth="1"/>
    <col min="13315" max="13318" width="14.625" style="7" customWidth="1"/>
    <col min="13319" max="13319" width="28.5" style="7" customWidth="1"/>
    <col min="13320" max="13320" width="34.5" style="7" customWidth="1"/>
    <col min="13321" max="13321" width="16.5" style="7" customWidth="1"/>
    <col min="13322" max="13322" width="19" style="7" customWidth="1"/>
    <col min="13323" max="13325" width="18.375" style="7" customWidth="1"/>
    <col min="13326" max="13326" width="28.5" style="7" customWidth="1"/>
    <col min="13327" max="13327" width="34.5" style="7" customWidth="1"/>
    <col min="13328" max="13328" width="16.5" style="7" customWidth="1"/>
    <col min="13329" max="13329" width="19" style="7" customWidth="1"/>
    <col min="13330" max="13332" width="18.375" style="7" customWidth="1"/>
    <col min="13333" max="13333" width="28.5" style="7" customWidth="1"/>
    <col min="13334" max="13334" width="34.5" style="7" customWidth="1"/>
    <col min="13335" max="13335" width="16.5" style="7" customWidth="1"/>
    <col min="13336" max="13336" width="19" style="7" customWidth="1"/>
    <col min="13337" max="13339" width="18.375" style="7" customWidth="1"/>
    <col min="13340" max="13340" width="28.5" style="7" customWidth="1"/>
    <col min="13341" max="13341" width="34.5" style="7" customWidth="1"/>
    <col min="13342" max="13342" width="16.5" style="7" customWidth="1"/>
    <col min="13343" max="13343" width="19" style="7" customWidth="1"/>
    <col min="13344" max="13346" width="18.375" style="7" customWidth="1"/>
    <col min="13347" max="13347" width="28.5" style="7" customWidth="1"/>
    <col min="13348" max="13348" width="34.5" style="7" customWidth="1"/>
    <col min="13349" max="13349" width="16.5" style="7" customWidth="1"/>
    <col min="13350" max="13350" width="19" style="7" customWidth="1"/>
    <col min="13351" max="13353" width="18.375" style="7" customWidth="1"/>
    <col min="13354" max="13566" width="9" style="7"/>
    <col min="13567" max="13567" width="28.5" style="7" customWidth="1"/>
    <col min="13568" max="13568" width="34.5" style="7" customWidth="1"/>
    <col min="13569" max="13569" width="16.5" style="7" customWidth="1"/>
    <col min="13570" max="13570" width="15.625" style="7" customWidth="1"/>
    <col min="13571" max="13574" width="14.625" style="7" customWidth="1"/>
    <col min="13575" max="13575" width="28.5" style="7" customWidth="1"/>
    <col min="13576" max="13576" width="34.5" style="7" customWidth="1"/>
    <col min="13577" max="13577" width="16.5" style="7" customWidth="1"/>
    <col min="13578" max="13578" width="19" style="7" customWidth="1"/>
    <col min="13579" max="13581" width="18.375" style="7" customWidth="1"/>
    <col min="13582" max="13582" width="28.5" style="7" customWidth="1"/>
    <col min="13583" max="13583" width="34.5" style="7" customWidth="1"/>
    <col min="13584" max="13584" width="16.5" style="7" customWidth="1"/>
    <col min="13585" max="13585" width="19" style="7" customWidth="1"/>
    <col min="13586" max="13588" width="18.375" style="7" customWidth="1"/>
    <col min="13589" max="13589" width="28.5" style="7" customWidth="1"/>
    <col min="13590" max="13590" width="34.5" style="7" customWidth="1"/>
    <col min="13591" max="13591" width="16.5" style="7" customWidth="1"/>
    <col min="13592" max="13592" width="19" style="7" customWidth="1"/>
    <col min="13593" max="13595" width="18.375" style="7" customWidth="1"/>
    <col min="13596" max="13596" width="28.5" style="7" customWidth="1"/>
    <col min="13597" max="13597" width="34.5" style="7" customWidth="1"/>
    <col min="13598" max="13598" width="16.5" style="7" customWidth="1"/>
    <col min="13599" max="13599" width="19" style="7" customWidth="1"/>
    <col min="13600" max="13602" width="18.375" style="7" customWidth="1"/>
    <col min="13603" max="13603" width="28.5" style="7" customWidth="1"/>
    <col min="13604" max="13604" width="34.5" style="7" customWidth="1"/>
    <col min="13605" max="13605" width="16.5" style="7" customWidth="1"/>
    <col min="13606" max="13606" width="19" style="7" customWidth="1"/>
    <col min="13607" max="13609" width="18.375" style="7" customWidth="1"/>
    <col min="13610" max="13822" width="9" style="7"/>
    <col min="13823" max="13823" width="28.5" style="7" customWidth="1"/>
    <col min="13824" max="13824" width="34.5" style="7" customWidth="1"/>
    <col min="13825" max="13825" width="16.5" style="7" customWidth="1"/>
    <col min="13826" max="13826" width="15.625" style="7" customWidth="1"/>
    <col min="13827" max="13830" width="14.625" style="7" customWidth="1"/>
    <col min="13831" max="13831" width="28.5" style="7" customWidth="1"/>
    <col min="13832" max="13832" width="34.5" style="7" customWidth="1"/>
    <col min="13833" max="13833" width="16.5" style="7" customWidth="1"/>
    <col min="13834" max="13834" width="19" style="7" customWidth="1"/>
    <col min="13835" max="13837" width="18.375" style="7" customWidth="1"/>
    <col min="13838" max="13838" width="28.5" style="7" customWidth="1"/>
    <col min="13839" max="13839" width="34.5" style="7" customWidth="1"/>
    <col min="13840" max="13840" width="16.5" style="7" customWidth="1"/>
    <col min="13841" max="13841" width="19" style="7" customWidth="1"/>
    <col min="13842" max="13844" width="18.375" style="7" customWidth="1"/>
    <col min="13845" max="13845" width="28.5" style="7" customWidth="1"/>
    <col min="13846" max="13846" width="34.5" style="7" customWidth="1"/>
    <col min="13847" max="13847" width="16.5" style="7" customWidth="1"/>
    <col min="13848" max="13848" width="19" style="7" customWidth="1"/>
    <col min="13849" max="13851" width="18.375" style="7" customWidth="1"/>
    <col min="13852" max="13852" width="28.5" style="7" customWidth="1"/>
    <col min="13853" max="13853" width="34.5" style="7" customWidth="1"/>
    <col min="13854" max="13854" width="16.5" style="7" customWidth="1"/>
    <col min="13855" max="13855" width="19" style="7" customWidth="1"/>
    <col min="13856" max="13858" width="18.375" style="7" customWidth="1"/>
    <col min="13859" max="13859" width="28.5" style="7" customWidth="1"/>
    <col min="13860" max="13860" width="34.5" style="7" customWidth="1"/>
    <col min="13861" max="13861" width="16.5" style="7" customWidth="1"/>
    <col min="13862" max="13862" width="19" style="7" customWidth="1"/>
    <col min="13863" max="13865" width="18.375" style="7" customWidth="1"/>
    <col min="13866" max="14078" width="9" style="7"/>
    <col min="14079" max="14079" width="28.5" style="7" customWidth="1"/>
    <col min="14080" max="14080" width="34.5" style="7" customWidth="1"/>
    <col min="14081" max="14081" width="16.5" style="7" customWidth="1"/>
    <col min="14082" max="14082" width="15.625" style="7" customWidth="1"/>
    <col min="14083" max="14086" width="14.625" style="7" customWidth="1"/>
    <col min="14087" max="14087" width="28.5" style="7" customWidth="1"/>
    <col min="14088" max="14088" width="34.5" style="7" customWidth="1"/>
    <col min="14089" max="14089" width="16.5" style="7" customWidth="1"/>
    <col min="14090" max="14090" width="19" style="7" customWidth="1"/>
    <col min="14091" max="14093" width="18.375" style="7" customWidth="1"/>
    <col min="14094" max="14094" width="28.5" style="7" customWidth="1"/>
    <col min="14095" max="14095" width="34.5" style="7" customWidth="1"/>
    <col min="14096" max="14096" width="16.5" style="7" customWidth="1"/>
    <col min="14097" max="14097" width="19" style="7" customWidth="1"/>
    <col min="14098" max="14100" width="18.375" style="7" customWidth="1"/>
    <col min="14101" max="14101" width="28.5" style="7" customWidth="1"/>
    <col min="14102" max="14102" width="34.5" style="7" customWidth="1"/>
    <col min="14103" max="14103" width="16.5" style="7" customWidth="1"/>
    <col min="14104" max="14104" width="19" style="7" customWidth="1"/>
    <col min="14105" max="14107" width="18.375" style="7" customWidth="1"/>
    <col min="14108" max="14108" width="28.5" style="7" customWidth="1"/>
    <col min="14109" max="14109" width="34.5" style="7" customWidth="1"/>
    <col min="14110" max="14110" width="16.5" style="7" customWidth="1"/>
    <col min="14111" max="14111" width="19" style="7" customWidth="1"/>
    <col min="14112" max="14114" width="18.375" style="7" customWidth="1"/>
    <col min="14115" max="14115" width="28.5" style="7" customWidth="1"/>
    <col min="14116" max="14116" width="34.5" style="7" customWidth="1"/>
    <col min="14117" max="14117" width="16.5" style="7" customWidth="1"/>
    <col min="14118" max="14118" width="19" style="7" customWidth="1"/>
    <col min="14119" max="14121" width="18.375" style="7" customWidth="1"/>
    <col min="14122" max="14334" width="9" style="7"/>
    <col min="14335" max="14335" width="28.5" style="7" customWidth="1"/>
    <col min="14336" max="14336" width="34.5" style="7" customWidth="1"/>
    <col min="14337" max="14337" width="16.5" style="7" customWidth="1"/>
    <col min="14338" max="14338" width="15.625" style="7" customWidth="1"/>
    <col min="14339" max="14342" width="14.625" style="7" customWidth="1"/>
    <col min="14343" max="14343" width="28.5" style="7" customWidth="1"/>
    <col min="14344" max="14344" width="34.5" style="7" customWidth="1"/>
    <col min="14345" max="14345" width="16.5" style="7" customWidth="1"/>
    <col min="14346" max="14346" width="19" style="7" customWidth="1"/>
    <col min="14347" max="14349" width="18.375" style="7" customWidth="1"/>
    <col min="14350" max="14350" width="28.5" style="7" customWidth="1"/>
    <col min="14351" max="14351" width="34.5" style="7" customWidth="1"/>
    <col min="14352" max="14352" width="16.5" style="7" customWidth="1"/>
    <col min="14353" max="14353" width="19" style="7" customWidth="1"/>
    <col min="14354" max="14356" width="18.375" style="7" customWidth="1"/>
    <col min="14357" max="14357" width="28.5" style="7" customWidth="1"/>
    <col min="14358" max="14358" width="34.5" style="7" customWidth="1"/>
    <col min="14359" max="14359" width="16.5" style="7" customWidth="1"/>
    <col min="14360" max="14360" width="19" style="7" customWidth="1"/>
    <col min="14361" max="14363" width="18.375" style="7" customWidth="1"/>
    <col min="14364" max="14364" width="28.5" style="7" customWidth="1"/>
    <col min="14365" max="14365" width="34.5" style="7" customWidth="1"/>
    <col min="14366" max="14366" width="16.5" style="7" customWidth="1"/>
    <col min="14367" max="14367" width="19" style="7" customWidth="1"/>
    <col min="14368" max="14370" width="18.375" style="7" customWidth="1"/>
    <col min="14371" max="14371" width="28.5" style="7" customWidth="1"/>
    <col min="14372" max="14372" width="34.5" style="7" customWidth="1"/>
    <col min="14373" max="14373" width="16.5" style="7" customWidth="1"/>
    <col min="14374" max="14374" width="19" style="7" customWidth="1"/>
    <col min="14375" max="14377" width="18.375" style="7" customWidth="1"/>
    <col min="14378" max="14590" width="9" style="7"/>
    <col min="14591" max="14591" width="28.5" style="7" customWidth="1"/>
    <col min="14592" max="14592" width="34.5" style="7" customWidth="1"/>
    <col min="14593" max="14593" width="16.5" style="7" customWidth="1"/>
    <col min="14594" max="14594" width="15.625" style="7" customWidth="1"/>
    <col min="14595" max="14598" width="14.625" style="7" customWidth="1"/>
    <col min="14599" max="14599" width="28.5" style="7" customWidth="1"/>
    <col min="14600" max="14600" width="34.5" style="7" customWidth="1"/>
    <col min="14601" max="14601" width="16.5" style="7" customWidth="1"/>
    <col min="14602" max="14602" width="19" style="7" customWidth="1"/>
    <col min="14603" max="14605" width="18.375" style="7" customWidth="1"/>
    <col min="14606" max="14606" width="28.5" style="7" customWidth="1"/>
    <col min="14607" max="14607" width="34.5" style="7" customWidth="1"/>
    <col min="14608" max="14608" width="16.5" style="7" customWidth="1"/>
    <col min="14609" max="14609" width="19" style="7" customWidth="1"/>
    <col min="14610" max="14612" width="18.375" style="7" customWidth="1"/>
    <col min="14613" max="14613" width="28.5" style="7" customWidth="1"/>
    <col min="14614" max="14614" width="34.5" style="7" customWidth="1"/>
    <col min="14615" max="14615" width="16.5" style="7" customWidth="1"/>
    <col min="14616" max="14616" width="19" style="7" customWidth="1"/>
    <col min="14617" max="14619" width="18.375" style="7" customWidth="1"/>
    <col min="14620" max="14620" width="28.5" style="7" customWidth="1"/>
    <col min="14621" max="14621" width="34.5" style="7" customWidth="1"/>
    <col min="14622" max="14622" width="16.5" style="7" customWidth="1"/>
    <col min="14623" max="14623" width="19" style="7" customWidth="1"/>
    <col min="14624" max="14626" width="18.375" style="7" customWidth="1"/>
    <col min="14627" max="14627" width="28.5" style="7" customWidth="1"/>
    <col min="14628" max="14628" width="34.5" style="7" customWidth="1"/>
    <col min="14629" max="14629" width="16.5" style="7" customWidth="1"/>
    <col min="14630" max="14630" width="19" style="7" customWidth="1"/>
    <col min="14631" max="14633" width="18.375" style="7" customWidth="1"/>
    <col min="14634" max="14846" width="9" style="7"/>
    <col min="14847" max="14847" width="28.5" style="7" customWidth="1"/>
    <col min="14848" max="14848" width="34.5" style="7" customWidth="1"/>
    <col min="14849" max="14849" width="16.5" style="7" customWidth="1"/>
    <col min="14850" max="14850" width="15.625" style="7" customWidth="1"/>
    <col min="14851" max="14854" width="14.625" style="7" customWidth="1"/>
    <col min="14855" max="14855" width="28.5" style="7" customWidth="1"/>
    <col min="14856" max="14856" width="34.5" style="7" customWidth="1"/>
    <col min="14857" max="14857" width="16.5" style="7" customWidth="1"/>
    <col min="14858" max="14858" width="19" style="7" customWidth="1"/>
    <col min="14859" max="14861" width="18.375" style="7" customWidth="1"/>
    <col min="14862" max="14862" width="28.5" style="7" customWidth="1"/>
    <col min="14863" max="14863" width="34.5" style="7" customWidth="1"/>
    <col min="14864" max="14864" width="16.5" style="7" customWidth="1"/>
    <col min="14865" max="14865" width="19" style="7" customWidth="1"/>
    <col min="14866" max="14868" width="18.375" style="7" customWidth="1"/>
    <col min="14869" max="14869" width="28.5" style="7" customWidth="1"/>
    <col min="14870" max="14870" width="34.5" style="7" customWidth="1"/>
    <col min="14871" max="14871" width="16.5" style="7" customWidth="1"/>
    <col min="14872" max="14872" width="19" style="7" customWidth="1"/>
    <col min="14873" max="14875" width="18.375" style="7" customWidth="1"/>
    <col min="14876" max="14876" width="28.5" style="7" customWidth="1"/>
    <col min="14877" max="14877" width="34.5" style="7" customWidth="1"/>
    <col min="14878" max="14878" width="16.5" style="7" customWidth="1"/>
    <col min="14879" max="14879" width="19" style="7" customWidth="1"/>
    <col min="14880" max="14882" width="18.375" style="7" customWidth="1"/>
    <col min="14883" max="14883" width="28.5" style="7" customWidth="1"/>
    <col min="14884" max="14884" width="34.5" style="7" customWidth="1"/>
    <col min="14885" max="14885" width="16.5" style="7" customWidth="1"/>
    <col min="14886" max="14886" width="19" style="7" customWidth="1"/>
    <col min="14887" max="14889" width="18.375" style="7" customWidth="1"/>
    <col min="14890" max="15102" width="9" style="7"/>
    <col min="15103" max="15103" width="28.5" style="7" customWidth="1"/>
    <col min="15104" max="15104" width="34.5" style="7" customWidth="1"/>
    <col min="15105" max="15105" width="16.5" style="7" customWidth="1"/>
    <col min="15106" max="15106" width="15.625" style="7" customWidth="1"/>
    <col min="15107" max="15110" width="14.625" style="7" customWidth="1"/>
    <col min="15111" max="15111" width="28.5" style="7" customWidth="1"/>
    <col min="15112" max="15112" width="34.5" style="7" customWidth="1"/>
    <col min="15113" max="15113" width="16.5" style="7" customWidth="1"/>
    <col min="15114" max="15114" width="19" style="7" customWidth="1"/>
    <col min="15115" max="15117" width="18.375" style="7" customWidth="1"/>
    <col min="15118" max="15118" width="28.5" style="7" customWidth="1"/>
    <col min="15119" max="15119" width="34.5" style="7" customWidth="1"/>
    <col min="15120" max="15120" width="16.5" style="7" customWidth="1"/>
    <col min="15121" max="15121" width="19" style="7" customWidth="1"/>
    <col min="15122" max="15124" width="18.375" style="7" customWidth="1"/>
    <col min="15125" max="15125" width="28.5" style="7" customWidth="1"/>
    <col min="15126" max="15126" width="34.5" style="7" customWidth="1"/>
    <col min="15127" max="15127" width="16.5" style="7" customWidth="1"/>
    <col min="15128" max="15128" width="19" style="7" customWidth="1"/>
    <col min="15129" max="15131" width="18.375" style="7" customWidth="1"/>
    <col min="15132" max="15132" width="28.5" style="7" customWidth="1"/>
    <col min="15133" max="15133" width="34.5" style="7" customWidth="1"/>
    <col min="15134" max="15134" width="16.5" style="7" customWidth="1"/>
    <col min="15135" max="15135" width="19" style="7" customWidth="1"/>
    <col min="15136" max="15138" width="18.375" style="7" customWidth="1"/>
    <col min="15139" max="15139" width="28.5" style="7" customWidth="1"/>
    <col min="15140" max="15140" width="34.5" style="7" customWidth="1"/>
    <col min="15141" max="15141" width="16.5" style="7" customWidth="1"/>
    <col min="15142" max="15142" width="19" style="7" customWidth="1"/>
    <col min="15143" max="15145" width="18.375" style="7" customWidth="1"/>
    <col min="15146" max="15358" width="9" style="7"/>
    <col min="15359" max="15359" width="28.5" style="7" customWidth="1"/>
    <col min="15360" max="15360" width="34.5" style="7" customWidth="1"/>
    <col min="15361" max="15361" width="16.5" style="7" customWidth="1"/>
    <col min="15362" max="15362" width="15.625" style="7" customWidth="1"/>
    <col min="15363" max="15366" width="14.625" style="7" customWidth="1"/>
    <col min="15367" max="15367" width="28.5" style="7" customWidth="1"/>
    <col min="15368" max="15368" width="34.5" style="7" customWidth="1"/>
    <col min="15369" max="15369" width="16.5" style="7" customWidth="1"/>
    <col min="15370" max="15370" width="19" style="7" customWidth="1"/>
    <col min="15371" max="15373" width="18.375" style="7" customWidth="1"/>
    <col min="15374" max="15374" width="28.5" style="7" customWidth="1"/>
    <col min="15375" max="15375" width="34.5" style="7" customWidth="1"/>
    <col min="15376" max="15376" width="16.5" style="7" customWidth="1"/>
    <col min="15377" max="15377" width="19" style="7" customWidth="1"/>
    <col min="15378" max="15380" width="18.375" style="7" customWidth="1"/>
    <col min="15381" max="15381" width="28.5" style="7" customWidth="1"/>
    <col min="15382" max="15382" width="34.5" style="7" customWidth="1"/>
    <col min="15383" max="15383" width="16.5" style="7" customWidth="1"/>
    <col min="15384" max="15384" width="19" style="7" customWidth="1"/>
    <col min="15385" max="15387" width="18.375" style="7" customWidth="1"/>
    <col min="15388" max="15388" width="28.5" style="7" customWidth="1"/>
    <col min="15389" max="15389" width="34.5" style="7" customWidth="1"/>
    <col min="15390" max="15390" width="16.5" style="7" customWidth="1"/>
    <col min="15391" max="15391" width="19" style="7" customWidth="1"/>
    <col min="15392" max="15394" width="18.375" style="7" customWidth="1"/>
    <col min="15395" max="15395" width="28.5" style="7" customWidth="1"/>
    <col min="15396" max="15396" width="34.5" style="7" customWidth="1"/>
    <col min="15397" max="15397" width="16.5" style="7" customWidth="1"/>
    <col min="15398" max="15398" width="19" style="7" customWidth="1"/>
    <col min="15399" max="15401" width="18.375" style="7" customWidth="1"/>
    <col min="15402" max="15614" width="9" style="7"/>
    <col min="15615" max="15615" width="28.5" style="7" customWidth="1"/>
    <col min="15616" max="15616" width="34.5" style="7" customWidth="1"/>
    <col min="15617" max="15617" width="16.5" style="7" customWidth="1"/>
    <col min="15618" max="15618" width="15.625" style="7" customWidth="1"/>
    <col min="15619" max="15622" width="14.625" style="7" customWidth="1"/>
    <col min="15623" max="15623" width="28.5" style="7" customWidth="1"/>
    <col min="15624" max="15624" width="34.5" style="7" customWidth="1"/>
    <col min="15625" max="15625" width="16.5" style="7" customWidth="1"/>
    <col min="15626" max="15626" width="19" style="7" customWidth="1"/>
    <col min="15627" max="15629" width="18.375" style="7" customWidth="1"/>
    <col min="15630" max="15630" width="28.5" style="7" customWidth="1"/>
    <col min="15631" max="15631" width="34.5" style="7" customWidth="1"/>
    <col min="15632" max="15632" width="16.5" style="7" customWidth="1"/>
    <col min="15633" max="15633" width="19" style="7" customWidth="1"/>
    <col min="15634" max="15636" width="18.375" style="7" customWidth="1"/>
    <col min="15637" max="15637" width="28.5" style="7" customWidth="1"/>
    <col min="15638" max="15638" width="34.5" style="7" customWidth="1"/>
    <col min="15639" max="15639" width="16.5" style="7" customWidth="1"/>
    <col min="15640" max="15640" width="19" style="7" customWidth="1"/>
    <col min="15641" max="15643" width="18.375" style="7" customWidth="1"/>
    <col min="15644" max="15644" width="28.5" style="7" customWidth="1"/>
    <col min="15645" max="15645" width="34.5" style="7" customWidth="1"/>
    <col min="15646" max="15646" width="16.5" style="7" customWidth="1"/>
    <col min="15647" max="15647" width="19" style="7" customWidth="1"/>
    <col min="15648" max="15650" width="18.375" style="7" customWidth="1"/>
    <col min="15651" max="15651" width="28.5" style="7" customWidth="1"/>
    <col min="15652" max="15652" width="34.5" style="7" customWidth="1"/>
    <col min="15653" max="15653" width="16.5" style="7" customWidth="1"/>
    <col min="15654" max="15654" width="19" style="7" customWidth="1"/>
    <col min="15655" max="15657" width="18.375" style="7" customWidth="1"/>
    <col min="15658" max="15870" width="9" style="7"/>
    <col min="15871" max="15871" width="28.5" style="7" customWidth="1"/>
    <col min="15872" max="15872" width="34.5" style="7" customWidth="1"/>
    <col min="15873" max="15873" width="16.5" style="7" customWidth="1"/>
    <col min="15874" max="15874" width="15.625" style="7" customWidth="1"/>
    <col min="15875" max="15878" width="14.625" style="7" customWidth="1"/>
    <col min="15879" max="15879" width="28.5" style="7" customWidth="1"/>
    <col min="15880" max="15880" width="34.5" style="7" customWidth="1"/>
    <col min="15881" max="15881" width="16.5" style="7" customWidth="1"/>
    <col min="15882" max="15882" width="19" style="7" customWidth="1"/>
    <col min="15883" max="15885" width="18.375" style="7" customWidth="1"/>
    <col min="15886" max="15886" width="28.5" style="7" customWidth="1"/>
    <col min="15887" max="15887" width="34.5" style="7" customWidth="1"/>
    <col min="15888" max="15888" width="16.5" style="7" customWidth="1"/>
    <col min="15889" max="15889" width="19" style="7" customWidth="1"/>
    <col min="15890" max="15892" width="18.375" style="7" customWidth="1"/>
    <col min="15893" max="15893" width="28.5" style="7" customWidth="1"/>
    <col min="15894" max="15894" width="34.5" style="7" customWidth="1"/>
    <col min="15895" max="15895" width="16.5" style="7" customWidth="1"/>
    <col min="15896" max="15896" width="19" style="7" customWidth="1"/>
    <col min="15897" max="15899" width="18.375" style="7" customWidth="1"/>
    <col min="15900" max="15900" width="28.5" style="7" customWidth="1"/>
    <col min="15901" max="15901" width="34.5" style="7" customWidth="1"/>
    <col min="15902" max="15902" width="16.5" style="7" customWidth="1"/>
    <col min="15903" max="15903" width="19" style="7" customWidth="1"/>
    <col min="15904" max="15906" width="18.375" style="7" customWidth="1"/>
    <col min="15907" max="15907" width="28.5" style="7" customWidth="1"/>
    <col min="15908" max="15908" width="34.5" style="7" customWidth="1"/>
    <col min="15909" max="15909" width="16.5" style="7" customWidth="1"/>
    <col min="15910" max="15910" width="19" style="7" customWidth="1"/>
    <col min="15911" max="15913" width="18.375" style="7" customWidth="1"/>
    <col min="15914" max="16126" width="9" style="7"/>
    <col min="16127" max="16127" width="28.5" style="7" customWidth="1"/>
    <col min="16128" max="16128" width="34.5" style="7" customWidth="1"/>
    <col min="16129" max="16129" width="16.5" style="7" customWidth="1"/>
    <col min="16130" max="16130" width="15.625" style="7" customWidth="1"/>
    <col min="16131" max="16134" width="14.625" style="7" customWidth="1"/>
    <col min="16135" max="16135" width="28.5" style="7" customWidth="1"/>
    <col min="16136" max="16136" width="34.5" style="7" customWidth="1"/>
    <col min="16137" max="16137" width="16.5" style="7" customWidth="1"/>
    <col min="16138" max="16138" width="19" style="7" customWidth="1"/>
    <col min="16139" max="16141" width="18.375" style="7" customWidth="1"/>
    <col min="16142" max="16142" width="28.5" style="7" customWidth="1"/>
    <col min="16143" max="16143" width="34.5" style="7" customWidth="1"/>
    <col min="16144" max="16144" width="16.5" style="7" customWidth="1"/>
    <col min="16145" max="16145" width="19" style="7" customWidth="1"/>
    <col min="16146" max="16148" width="18.375" style="7" customWidth="1"/>
    <col min="16149" max="16149" width="28.5" style="7" customWidth="1"/>
    <col min="16150" max="16150" width="34.5" style="7" customWidth="1"/>
    <col min="16151" max="16151" width="16.5" style="7" customWidth="1"/>
    <col min="16152" max="16152" width="19" style="7" customWidth="1"/>
    <col min="16153" max="16155" width="18.375" style="7" customWidth="1"/>
    <col min="16156" max="16156" width="28.5" style="7" customWidth="1"/>
    <col min="16157" max="16157" width="34.5" style="7" customWidth="1"/>
    <col min="16158" max="16158" width="16.5" style="7" customWidth="1"/>
    <col min="16159" max="16159" width="19" style="7" customWidth="1"/>
    <col min="16160" max="16162" width="18.375" style="7" customWidth="1"/>
    <col min="16163" max="16163" width="28.5" style="7" customWidth="1"/>
    <col min="16164" max="16164" width="34.5" style="7" customWidth="1"/>
    <col min="16165" max="16165" width="16.5" style="7" customWidth="1"/>
    <col min="16166" max="16166" width="19" style="7" customWidth="1"/>
    <col min="16167" max="16169" width="18.375" style="7" customWidth="1"/>
    <col min="16170" max="16384" width="9" style="7"/>
  </cols>
  <sheetData>
    <row r="1" spans="1:43" s="35" customFormat="1" ht="27" customHeight="1">
      <c r="A1" s="47" t="s">
        <v>160</v>
      </c>
      <c r="B1" s="46"/>
      <c r="C1" s="46"/>
      <c r="D1" s="45" t="s">
        <v>0</v>
      </c>
      <c r="E1" s="46"/>
      <c r="F1" s="46"/>
      <c r="G1" s="46"/>
      <c r="H1" s="46"/>
      <c r="I1" s="47" t="s">
        <v>160</v>
      </c>
      <c r="J1" s="47"/>
      <c r="K1" s="47"/>
      <c r="L1" s="45" t="s">
        <v>0</v>
      </c>
      <c r="M1" s="46"/>
      <c r="N1" s="46"/>
      <c r="O1" s="46"/>
      <c r="P1" s="47" t="s">
        <v>160</v>
      </c>
      <c r="Q1" s="47"/>
      <c r="R1" s="47"/>
      <c r="S1" s="45" t="s">
        <v>0</v>
      </c>
      <c r="T1" s="46"/>
      <c r="U1" s="46"/>
      <c r="V1" s="46"/>
      <c r="W1" s="47" t="s">
        <v>160</v>
      </c>
      <c r="X1" s="47"/>
      <c r="Y1" s="47"/>
      <c r="Z1" s="45" t="s">
        <v>0</v>
      </c>
      <c r="AA1" s="46"/>
      <c r="AB1" s="46"/>
      <c r="AC1" s="46"/>
      <c r="AD1" s="47" t="s">
        <v>160</v>
      </c>
      <c r="AE1" s="47"/>
      <c r="AF1" s="47"/>
      <c r="AG1" s="45" t="s">
        <v>0</v>
      </c>
      <c r="AH1" s="46"/>
      <c r="AI1" s="46"/>
      <c r="AJ1" s="46"/>
      <c r="AK1" s="47" t="s">
        <v>160</v>
      </c>
      <c r="AL1" s="47"/>
      <c r="AM1" s="47"/>
      <c r="AN1" s="45" t="s">
        <v>0</v>
      </c>
      <c r="AO1" s="46"/>
      <c r="AP1" s="46"/>
      <c r="AQ1" s="46"/>
    </row>
    <row r="2" spans="1:43" s="1" customFormat="1" ht="18" customHeight="1" thickBot="1">
      <c r="A2" s="37"/>
      <c r="B2" s="2" t="s">
        <v>77</v>
      </c>
      <c r="C2" s="36" t="s">
        <v>78</v>
      </c>
      <c r="D2" s="35"/>
      <c r="E2" s="48" t="s">
        <v>1</v>
      </c>
      <c r="F2" s="48"/>
      <c r="G2" s="48"/>
      <c r="H2" s="3" t="s">
        <v>2</v>
      </c>
      <c r="I2" s="35"/>
      <c r="J2" s="2" t="s">
        <v>79</v>
      </c>
      <c r="K2" s="3" t="s">
        <v>78</v>
      </c>
      <c r="L2" s="35"/>
      <c r="M2" s="48" t="s">
        <v>3</v>
      </c>
      <c r="N2" s="48"/>
      <c r="O2" s="3" t="s">
        <v>2</v>
      </c>
      <c r="P2" s="35"/>
      <c r="Q2" s="2" t="s">
        <v>79</v>
      </c>
      <c r="R2" s="3" t="s">
        <v>78</v>
      </c>
      <c r="S2" s="35"/>
      <c r="T2" s="48" t="s">
        <v>3</v>
      </c>
      <c r="U2" s="48"/>
      <c r="V2" s="3" t="s">
        <v>2</v>
      </c>
      <c r="W2" s="35"/>
      <c r="X2" s="2" t="s">
        <v>79</v>
      </c>
      <c r="Y2" s="3" t="s">
        <v>78</v>
      </c>
      <c r="Z2" s="35"/>
      <c r="AA2" s="48" t="s">
        <v>3</v>
      </c>
      <c r="AB2" s="48"/>
      <c r="AC2" s="3" t="s">
        <v>2</v>
      </c>
      <c r="AD2" s="35"/>
      <c r="AE2" s="2" t="s">
        <v>79</v>
      </c>
      <c r="AF2" s="3" t="s">
        <v>78</v>
      </c>
      <c r="AG2" s="35"/>
      <c r="AH2" s="48" t="s">
        <v>3</v>
      </c>
      <c r="AI2" s="48"/>
      <c r="AJ2" s="3" t="s">
        <v>2</v>
      </c>
      <c r="AK2" s="35"/>
      <c r="AL2" s="2" t="s">
        <v>80</v>
      </c>
      <c r="AM2" s="3" t="s">
        <v>78</v>
      </c>
      <c r="AN2" s="35"/>
      <c r="AO2" s="48" t="s">
        <v>4</v>
      </c>
      <c r="AP2" s="48"/>
      <c r="AQ2" s="3" t="s">
        <v>2</v>
      </c>
    </row>
    <row r="3" spans="1:43" ht="13.5" customHeight="1">
      <c r="A3" s="50" t="s">
        <v>81</v>
      </c>
      <c r="B3" s="50"/>
      <c r="C3" s="4">
        <v>2023</v>
      </c>
      <c r="D3" s="5">
        <v>2022</v>
      </c>
      <c r="E3" s="5">
        <f>$C$3</f>
        <v>2023</v>
      </c>
      <c r="F3" s="5">
        <f>$D$3</f>
        <v>2022</v>
      </c>
      <c r="G3" s="5">
        <f>$C$3</f>
        <v>2023</v>
      </c>
      <c r="H3" s="6">
        <f>$D$3</f>
        <v>2022</v>
      </c>
      <c r="I3" s="50" t="s">
        <v>81</v>
      </c>
      <c r="J3" s="50"/>
      <c r="K3" s="4">
        <f>$C$3</f>
        <v>2023</v>
      </c>
      <c r="L3" s="5" t="s">
        <v>82</v>
      </c>
      <c r="M3" s="5" t="s">
        <v>83</v>
      </c>
      <c r="N3" s="5" t="s">
        <v>84</v>
      </c>
      <c r="O3" s="6" t="s">
        <v>85</v>
      </c>
      <c r="P3" s="50" t="s">
        <v>81</v>
      </c>
      <c r="Q3" s="50"/>
      <c r="R3" s="4" t="s">
        <v>86</v>
      </c>
      <c r="S3" s="5" t="s">
        <v>87</v>
      </c>
      <c r="T3" s="5" t="s">
        <v>88</v>
      </c>
      <c r="U3" s="5" t="s">
        <v>89</v>
      </c>
      <c r="V3" s="6" t="s">
        <v>90</v>
      </c>
      <c r="W3" s="50" t="s">
        <v>81</v>
      </c>
      <c r="X3" s="50"/>
      <c r="Y3" s="4" t="s">
        <v>91</v>
      </c>
      <c r="Z3" s="5" t="s">
        <v>92</v>
      </c>
      <c r="AA3" s="5" t="s">
        <v>93</v>
      </c>
      <c r="AB3" s="5" t="s">
        <v>94</v>
      </c>
      <c r="AC3" s="6" t="s">
        <v>95</v>
      </c>
      <c r="AD3" s="50" t="s">
        <v>81</v>
      </c>
      <c r="AE3" s="50"/>
      <c r="AF3" s="4" t="s">
        <v>96</v>
      </c>
      <c r="AG3" s="5" t="s">
        <v>97</v>
      </c>
      <c r="AH3" s="5" t="s">
        <v>98</v>
      </c>
      <c r="AI3" s="5" t="s">
        <v>99</v>
      </c>
      <c r="AJ3" s="6" t="s">
        <v>100</v>
      </c>
      <c r="AK3" s="50" t="s">
        <v>81</v>
      </c>
      <c r="AL3" s="50"/>
      <c r="AM3" s="4">
        <f>$C$3</f>
        <v>2023</v>
      </c>
      <c r="AN3" s="5" t="s">
        <v>101</v>
      </c>
      <c r="AO3" s="5" t="s">
        <v>102</v>
      </c>
      <c r="AP3" s="5"/>
      <c r="AQ3" s="6"/>
    </row>
    <row r="4" spans="1:43" ht="13.5" customHeight="1">
      <c r="A4" s="49" t="s">
        <v>5</v>
      </c>
      <c r="B4" s="49"/>
      <c r="C4" s="12" t="s">
        <v>103</v>
      </c>
      <c r="D4" s="34" t="s">
        <v>103</v>
      </c>
      <c r="E4" s="34" t="s">
        <v>104</v>
      </c>
      <c r="F4" s="34" t="s">
        <v>104</v>
      </c>
      <c r="G4" s="34" t="s">
        <v>105</v>
      </c>
      <c r="H4" s="29" t="s">
        <v>105</v>
      </c>
      <c r="I4" s="49" t="s">
        <v>5</v>
      </c>
      <c r="J4" s="49"/>
      <c r="K4" s="12" t="s">
        <v>106</v>
      </c>
      <c r="L4" s="8" t="s">
        <v>54</v>
      </c>
      <c r="M4" s="8" t="s">
        <v>55</v>
      </c>
      <c r="N4" s="8" t="s">
        <v>56</v>
      </c>
      <c r="O4" s="9" t="s">
        <v>57</v>
      </c>
      <c r="P4" s="49" t="s">
        <v>5</v>
      </c>
      <c r="Q4" s="49"/>
      <c r="R4" s="10" t="s">
        <v>58</v>
      </c>
      <c r="S4" s="8" t="s">
        <v>59</v>
      </c>
      <c r="T4" s="8" t="s">
        <v>60</v>
      </c>
      <c r="U4" s="8" t="s">
        <v>61</v>
      </c>
      <c r="V4" s="11" t="s">
        <v>62</v>
      </c>
      <c r="W4" s="49" t="s">
        <v>5</v>
      </c>
      <c r="X4" s="49"/>
      <c r="Y4" s="10" t="s">
        <v>63</v>
      </c>
      <c r="Z4" s="8" t="s">
        <v>64</v>
      </c>
      <c r="AA4" s="8" t="s">
        <v>65</v>
      </c>
      <c r="AB4" s="8" t="s">
        <v>66</v>
      </c>
      <c r="AC4" s="11" t="s">
        <v>67</v>
      </c>
      <c r="AD4" s="49" t="s">
        <v>5</v>
      </c>
      <c r="AE4" s="49"/>
      <c r="AF4" s="10" t="s">
        <v>68</v>
      </c>
      <c r="AG4" s="8" t="s">
        <v>69</v>
      </c>
      <c r="AH4" s="8" t="s">
        <v>70</v>
      </c>
      <c r="AI4" s="8" t="s">
        <v>71</v>
      </c>
      <c r="AJ4" s="11" t="s">
        <v>72</v>
      </c>
      <c r="AK4" s="49" t="s">
        <v>5</v>
      </c>
      <c r="AL4" s="49"/>
      <c r="AM4" s="12" t="s">
        <v>107</v>
      </c>
      <c r="AN4" s="8" t="s">
        <v>73</v>
      </c>
      <c r="AO4" s="8" t="s">
        <v>74</v>
      </c>
      <c r="AP4" s="8"/>
      <c r="AQ4" s="11"/>
    </row>
    <row r="5" spans="1:43" s="15" customFormat="1" ht="11.25" customHeight="1">
      <c r="A5" s="25" t="s">
        <v>108</v>
      </c>
      <c r="B5" s="25" t="s">
        <v>6</v>
      </c>
      <c r="C5" s="44">
        <v>34910157217</v>
      </c>
      <c r="D5" s="43">
        <v>33623327947</v>
      </c>
      <c r="E5" s="43">
        <v>34548432985</v>
      </c>
      <c r="F5" s="43">
        <v>33265890143</v>
      </c>
      <c r="G5" s="43">
        <v>361724232</v>
      </c>
      <c r="H5" s="43">
        <v>357437804</v>
      </c>
      <c r="I5" s="33" t="s">
        <v>108</v>
      </c>
      <c r="J5" s="25" t="s">
        <v>6</v>
      </c>
      <c r="K5" s="13">
        <f>E5</f>
        <v>34548432985</v>
      </c>
      <c r="L5" s="14">
        <v>486139927</v>
      </c>
      <c r="M5" s="14">
        <v>2200818856</v>
      </c>
      <c r="N5" s="14">
        <v>308781274</v>
      </c>
      <c r="O5" s="14">
        <v>8394447445</v>
      </c>
      <c r="P5" s="33" t="s">
        <v>108</v>
      </c>
      <c r="Q5" s="25" t="s">
        <v>6</v>
      </c>
      <c r="R5" s="13">
        <v>2408075203</v>
      </c>
      <c r="S5" s="14">
        <v>5374983809</v>
      </c>
      <c r="T5" s="14">
        <v>3587524301</v>
      </c>
      <c r="U5" s="14">
        <v>5312703399</v>
      </c>
      <c r="V5" s="14">
        <v>1521803877</v>
      </c>
      <c r="W5" s="33" t="s">
        <v>108</v>
      </c>
      <c r="X5" s="25" t="s">
        <v>6</v>
      </c>
      <c r="Y5" s="13">
        <v>699606617</v>
      </c>
      <c r="Z5" s="14">
        <v>349916514</v>
      </c>
      <c r="AA5" s="14">
        <v>440752576</v>
      </c>
      <c r="AB5" s="14">
        <v>883214776</v>
      </c>
      <c r="AC5" s="14">
        <v>90662661</v>
      </c>
      <c r="AD5" s="33" t="s">
        <v>108</v>
      </c>
      <c r="AE5" s="25" t="s">
        <v>6</v>
      </c>
      <c r="AF5" s="13">
        <v>127654137</v>
      </c>
      <c r="AG5" s="14">
        <v>272525931</v>
      </c>
      <c r="AH5" s="14">
        <v>223497479</v>
      </c>
      <c r="AI5" s="14">
        <v>433372854</v>
      </c>
      <c r="AJ5" s="14">
        <v>1431951349</v>
      </c>
      <c r="AK5" s="33" t="s">
        <v>108</v>
      </c>
      <c r="AL5" s="25" t="s">
        <v>6</v>
      </c>
      <c r="AM5" s="13">
        <f t="shared" ref="AM5:AM54" si="0">G5</f>
        <v>361724232</v>
      </c>
      <c r="AN5" s="14">
        <v>78150745</v>
      </c>
      <c r="AO5" s="14">
        <v>283573487</v>
      </c>
      <c r="AP5" s="14"/>
      <c r="AQ5" s="14"/>
    </row>
    <row r="6" spans="1:43" s="18" customFormat="1" ht="10.5" customHeight="1">
      <c r="A6" s="20" t="s">
        <v>109</v>
      </c>
      <c r="B6" s="20" t="s">
        <v>7</v>
      </c>
      <c r="C6" s="42">
        <v>943962453</v>
      </c>
      <c r="D6" s="41">
        <v>1077674200</v>
      </c>
      <c r="E6" s="41">
        <v>938640747</v>
      </c>
      <c r="F6" s="41">
        <v>1072052381</v>
      </c>
      <c r="G6" s="41">
        <v>5321706</v>
      </c>
      <c r="H6" s="41">
        <v>5621819</v>
      </c>
      <c r="I6" s="20" t="s">
        <v>109</v>
      </c>
      <c r="J6" s="20" t="s">
        <v>7</v>
      </c>
      <c r="K6" s="16">
        <f t="shared" ref="K6:K54" si="1">E6</f>
        <v>938640747</v>
      </c>
      <c r="L6" s="17">
        <v>14916315</v>
      </c>
      <c r="M6" s="17">
        <v>65285368</v>
      </c>
      <c r="N6" s="17">
        <v>12017432</v>
      </c>
      <c r="O6" s="17">
        <v>235071599</v>
      </c>
      <c r="P6" s="20" t="s">
        <v>109</v>
      </c>
      <c r="Q6" s="20" t="s">
        <v>7</v>
      </c>
      <c r="R6" s="16">
        <v>49203474</v>
      </c>
      <c r="S6" s="17">
        <v>69723638</v>
      </c>
      <c r="T6" s="17">
        <v>99134585</v>
      </c>
      <c r="U6" s="17">
        <v>205276044</v>
      </c>
      <c r="V6" s="17">
        <v>61359378</v>
      </c>
      <c r="W6" s="20" t="s">
        <v>109</v>
      </c>
      <c r="X6" s="20" t="s">
        <v>7</v>
      </c>
      <c r="Y6" s="16">
        <v>15691401</v>
      </c>
      <c r="Z6" s="17">
        <v>25041389</v>
      </c>
      <c r="AA6" s="17">
        <v>3636515</v>
      </c>
      <c r="AB6" s="17">
        <v>6338391</v>
      </c>
      <c r="AC6" s="17">
        <v>2639147</v>
      </c>
      <c r="AD6" s="20" t="s">
        <v>109</v>
      </c>
      <c r="AE6" s="20" t="s">
        <v>7</v>
      </c>
      <c r="AF6" s="16">
        <v>2619042</v>
      </c>
      <c r="AG6" s="17">
        <v>6216541</v>
      </c>
      <c r="AH6" s="17">
        <v>5320057</v>
      </c>
      <c r="AI6" s="17">
        <v>13925875</v>
      </c>
      <c r="AJ6" s="17">
        <v>45224556</v>
      </c>
      <c r="AK6" s="20" t="s">
        <v>109</v>
      </c>
      <c r="AL6" s="20" t="s">
        <v>7</v>
      </c>
      <c r="AM6" s="16">
        <f t="shared" si="0"/>
        <v>5321706</v>
      </c>
      <c r="AN6" s="17">
        <v>700859</v>
      </c>
      <c r="AO6" s="17">
        <v>4620847</v>
      </c>
      <c r="AP6" s="17"/>
      <c r="AQ6" s="17"/>
    </row>
    <row r="7" spans="1:43" s="18" customFormat="1" ht="10.5" customHeight="1">
      <c r="A7" s="20" t="s">
        <v>110</v>
      </c>
      <c r="B7" s="20" t="s">
        <v>8</v>
      </c>
      <c r="C7" s="42">
        <v>11628736</v>
      </c>
      <c r="D7" s="41">
        <v>13006250</v>
      </c>
      <c r="E7" s="41">
        <v>10828106</v>
      </c>
      <c r="F7" s="41">
        <v>12325624</v>
      </c>
      <c r="G7" s="41">
        <v>800630</v>
      </c>
      <c r="H7" s="41">
        <v>680626</v>
      </c>
      <c r="I7" s="20" t="s">
        <v>110</v>
      </c>
      <c r="J7" s="20" t="s">
        <v>8</v>
      </c>
      <c r="K7" s="16">
        <f t="shared" si="1"/>
        <v>10828106</v>
      </c>
      <c r="L7" s="17">
        <v>4242</v>
      </c>
      <c r="M7" s="17">
        <v>98391</v>
      </c>
      <c r="N7" s="17">
        <v>649</v>
      </c>
      <c r="O7" s="17">
        <v>329448</v>
      </c>
      <c r="P7" s="20" t="s">
        <v>110</v>
      </c>
      <c r="Q7" s="20" t="s">
        <v>8</v>
      </c>
      <c r="R7" s="16">
        <v>92198</v>
      </c>
      <c r="S7" s="17">
        <v>381868</v>
      </c>
      <c r="T7" s="17">
        <v>123544</v>
      </c>
      <c r="U7" s="17">
        <v>29054</v>
      </c>
      <c r="V7" s="17">
        <v>8803701</v>
      </c>
      <c r="W7" s="20" t="s">
        <v>110</v>
      </c>
      <c r="X7" s="20" t="s">
        <v>8</v>
      </c>
      <c r="Y7" s="16">
        <v>27931</v>
      </c>
      <c r="Z7" s="17">
        <v>13729</v>
      </c>
      <c r="AA7" s="17">
        <v>8269</v>
      </c>
      <c r="AB7" s="17">
        <v>17724</v>
      </c>
      <c r="AC7" s="17">
        <v>0</v>
      </c>
      <c r="AD7" s="20" t="s">
        <v>110</v>
      </c>
      <c r="AE7" s="20" t="s">
        <v>8</v>
      </c>
      <c r="AF7" s="16">
        <v>8397</v>
      </c>
      <c r="AG7" s="17">
        <v>162</v>
      </c>
      <c r="AH7" s="17">
        <v>799790</v>
      </c>
      <c r="AI7" s="17">
        <v>42308</v>
      </c>
      <c r="AJ7" s="17">
        <v>46701</v>
      </c>
      <c r="AK7" s="20" t="s">
        <v>110</v>
      </c>
      <c r="AL7" s="20" t="s">
        <v>8</v>
      </c>
      <c r="AM7" s="16">
        <f t="shared" si="0"/>
        <v>800630</v>
      </c>
      <c r="AN7" s="17">
        <v>800630</v>
      </c>
      <c r="AO7" s="17">
        <v>0</v>
      </c>
      <c r="AP7" s="17"/>
      <c r="AQ7" s="17"/>
    </row>
    <row r="8" spans="1:43" s="18" customFormat="1" ht="10.5" customHeight="1">
      <c r="A8" s="20" t="s">
        <v>111</v>
      </c>
      <c r="B8" s="20" t="s">
        <v>9</v>
      </c>
      <c r="C8" s="42">
        <v>336205296</v>
      </c>
      <c r="D8" s="41">
        <v>303957815</v>
      </c>
      <c r="E8" s="41">
        <v>333151560</v>
      </c>
      <c r="F8" s="41">
        <v>300050569</v>
      </c>
      <c r="G8" s="41">
        <v>3053736</v>
      </c>
      <c r="H8" s="41">
        <v>3907246</v>
      </c>
      <c r="I8" s="20" t="s">
        <v>111</v>
      </c>
      <c r="J8" s="20" t="s">
        <v>9</v>
      </c>
      <c r="K8" s="16">
        <f t="shared" si="1"/>
        <v>333151560</v>
      </c>
      <c r="L8" s="17">
        <v>3521326</v>
      </c>
      <c r="M8" s="17">
        <v>23209944</v>
      </c>
      <c r="N8" s="17">
        <v>3661918</v>
      </c>
      <c r="O8" s="17">
        <v>105705788</v>
      </c>
      <c r="P8" s="20" t="s">
        <v>111</v>
      </c>
      <c r="Q8" s="20" t="s">
        <v>9</v>
      </c>
      <c r="R8" s="16">
        <v>22693818</v>
      </c>
      <c r="S8" s="17">
        <v>44535114</v>
      </c>
      <c r="T8" s="17">
        <v>34082952</v>
      </c>
      <c r="U8" s="17">
        <v>39774975</v>
      </c>
      <c r="V8" s="17">
        <v>2320318</v>
      </c>
      <c r="W8" s="20" t="s">
        <v>111</v>
      </c>
      <c r="X8" s="20" t="s">
        <v>9</v>
      </c>
      <c r="Y8" s="16">
        <v>5116203</v>
      </c>
      <c r="Z8" s="17">
        <v>16054496</v>
      </c>
      <c r="AA8" s="17">
        <v>1617400</v>
      </c>
      <c r="AB8" s="17">
        <v>6803527</v>
      </c>
      <c r="AC8" s="17">
        <v>1656591</v>
      </c>
      <c r="AD8" s="20" t="s">
        <v>111</v>
      </c>
      <c r="AE8" s="20" t="s">
        <v>9</v>
      </c>
      <c r="AF8" s="16">
        <v>1294857</v>
      </c>
      <c r="AG8" s="17">
        <v>2875122</v>
      </c>
      <c r="AH8" s="17">
        <v>0</v>
      </c>
      <c r="AI8" s="17">
        <v>3388454</v>
      </c>
      <c r="AJ8" s="17">
        <v>14838757</v>
      </c>
      <c r="AK8" s="20" t="s">
        <v>111</v>
      </c>
      <c r="AL8" s="20" t="s">
        <v>9</v>
      </c>
      <c r="AM8" s="16">
        <f t="shared" si="0"/>
        <v>3053736</v>
      </c>
      <c r="AN8" s="17">
        <v>133447</v>
      </c>
      <c r="AO8" s="17">
        <v>2920289</v>
      </c>
      <c r="AP8" s="17"/>
      <c r="AQ8" s="17"/>
    </row>
    <row r="9" spans="1:43" s="18" customFormat="1" ht="10.5" customHeight="1">
      <c r="A9" s="20" t="s">
        <v>112</v>
      </c>
      <c r="B9" s="20" t="s">
        <v>10</v>
      </c>
      <c r="C9" s="42">
        <v>49333695</v>
      </c>
      <c r="D9" s="41">
        <v>34161819</v>
      </c>
      <c r="E9" s="41">
        <v>49099334</v>
      </c>
      <c r="F9" s="41">
        <v>33695125</v>
      </c>
      <c r="G9" s="41">
        <v>234361</v>
      </c>
      <c r="H9" s="41">
        <v>466694</v>
      </c>
      <c r="I9" s="20" t="s">
        <v>112</v>
      </c>
      <c r="J9" s="20" t="s">
        <v>10</v>
      </c>
      <c r="K9" s="16">
        <f t="shared" si="1"/>
        <v>49099334</v>
      </c>
      <c r="L9" s="17">
        <v>2000762</v>
      </c>
      <c r="M9" s="17">
        <v>7088266</v>
      </c>
      <c r="N9" s="17">
        <v>222588</v>
      </c>
      <c r="O9" s="17">
        <v>0</v>
      </c>
      <c r="P9" s="20" t="s">
        <v>112</v>
      </c>
      <c r="Q9" s="20" t="s">
        <v>10</v>
      </c>
      <c r="R9" s="16">
        <v>2690111</v>
      </c>
      <c r="S9" s="17">
        <v>4101672</v>
      </c>
      <c r="T9" s="17">
        <v>9084906</v>
      </c>
      <c r="U9" s="17">
        <v>15127235</v>
      </c>
      <c r="V9" s="17">
        <v>1021915</v>
      </c>
      <c r="W9" s="20" t="s">
        <v>112</v>
      </c>
      <c r="X9" s="20" t="s">
        <v>10</v>
      </c>
      <c r="Y9" s="16">
        <v>379345</v>
      </c>
      <c r="Z9" s="17">
        <v>171638</v>
      </c>
      <c r="AA9" s="17">
        <v>26084</v>
      </c>
      <c r="AB9" s="17">
        <v>0</v>
      </c>
      <c r="AC9" s="17">
        <v>367552</v>
      </c>
      <c r="AD9" s="20" t="s">
        <v>112</v>
      </c>
      <c r="AE9" s="20" t="s">
        <v>10</v>
      </c>
      <c r="AF9" s="16">
        <v>121791</v>
      </c>
      <c r="AG9" s="17">
        <v>160463</v>
      </c>
      <c r="AH9" s="17">
        <v>3088</v>
      </c>
      <c r="AI9" s="17">
        <v>5230867</v>
      </c>
      <c r="AJ9" s="17">
        <v>1301051</v>
      </c>
      <c r="AK9" s="20" t="s">
        <v>112</v>
      </c>
      <c r="AL9" s="20" t="s">
        <v>10</v>
      </c>
      <c r="AM9" s="16">
        <f t="shared" si="0"/>
        <v>234361</v>
      </c>
      <c r="AN9" s="17">
        <v>25281</v>
      </c>
      <c r="AO9" s="17">
        <v>209080</v>
      </c>
      <c r="AP9" s="17"/>
      <c r="AQ9" s="17"/>
    </row>
    <row r="10" spans="1:43" s="18" customFormat="1" ht="10.5" customHeight="1">
      <c r="A10" s="20" t="s">
        <v>113</v>
      </c>
      <c r="B10" s="20" t="s">
        <v>11</v>
      </c>
      <c r="C10" s="42">
        <v>8468595</v>
      </c>
      <c r="D10" s="41">
        <v>9588103</v>
      </c>
      <c r="E10" s="41">
        <v>8468595</v>
      </c>
      <c r="F10" s="41">
        <v>9588103</v>
      </c>
      <c r="G10" s="41">
        <v>0</v>
      </c>
      <c r="H10" s="41">
        <v>0</v>
      </c>
      <c r="I10" s="20" t="s">
        <v>113</v>
      </c>
      <c r="J10" s="20" t="s">
        <v>11</v>
      </c>
      <c r="K10" s="16">
        <f t="shared" si="1"/>
        <v>8468595</v>
      </c>
      <c r="L10" s="17">
        <v>0</v>
      </c>
      <c r="M10" s="17">
        <v>0</v>
      </c>
      <c r="N10" s="17">
        <v>0</v>
      </c>
      <c r="O10" s="17">
        <v>0</v>
      </c>
      <c r="P10" s="20" t="s">
        <v>113</v>
      </c>
      <c r="Q10" s="20" t="s">
        <v>11</v>
      </c>
      <c r="R10" s="16">
        <v>0</v>
      </c>
      <c r="S10" s="17">
        <v>0</v>
      </c>
      <c r="T10" s="17">
        <v>8468595</v>
      </c>
      <c r="U10" s="17">
        <v>0</v>
      </c>
      <c r="V10" s="17">
        <v>0</v>
      </c>
      <c r="W10" s="20" t="s">
        <v>113</v>
      </c>
      <c r="X10" s="20" t="s">
        <v>11</v>
      </c>
      <c r="Y10" s="16">
        <v>0</v>
      </c>
      <c r="Z10" s="17">
        <v>0</v>
      </c>
      <c r="AA10" s="17">
        <v>0</v>
      </c>
      <c r="AB10" s="17">
        <v>0</v>
      </c>
      <c r="AC10" s="17">
        <v>0</v>
      </c>
      <c r="AD10" s="20" t="s">
        <v>113</v>
      </c>
      <c r="AE10" s="20" t="s">
        <v>11</v>
      </c>
      <c r="AF10" s="16">
        <v>0</v>
      </c>
      <c r="AG10" s="17">
        <v>0</v>
      </c>
      <c r="AH10" s="17">
        <v>0</v>
      </c>
      <c r="AI10" s="17">
        <v>0</v>
      </c>
      <c r="AJ10" s="17">
        <v>0</v>
      </c>
      <c r="AK10" s="20" t="s">
        <v>113</v>
      </c>
      <c r="AL10" s="20" t="s">
        <v>11</v>
      </c>
      <c r="AM10" s="16">
        <f t="shared" si="0"/>
        <v>0</v>
      </c>
      <c r="AN10" s="17">
        <v>0</v>
      </c>
      <c r="AO10" s="17">
        <v>0</v>
      </c>
      <c r="AP10" s="17"/>
      <c r="AQ10" s="17"/>
    </row>
    <row r="11" spans="1:43" s="18" customFormat="1" ht="22.5" customHeight="1">
      <c r="A11" s="20" t="s">
        <v>114</v>
      </c>
      <c r="B11" s="20" t="s">
        <v>75</v>
      </c>
      <c r="C11" s="42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20" t="s">
        <v>114</v>
      </c>
      <c r="J11" s="20" t="s">
        <v>75</v>
      </c>
      <c r="K11" s="16">
        <f t="shared" si="1"/>
        <v>0</v>
      </c>
      <c r="L11" s="17">
        <v>0</v>
      </c>
      <c r="M11" s="17">
        <v>0</v>
      </c>
      <c r="N11" s="17">
        <v>0</v>
      </c>
      <c r="O11" s="17">
        <v>0</v>
      </c>
      <c r="P11" s="20" t="s">
        <v>114</v>
      </c>
      <c r="Q11" s="20" t="s">
        <v>75</v>
      </c>
      <c r="R11" s="16">
        <v>0</v>
      </c>
      <c r="S11" s="17">
        <v>0</v>
      </c>
      <c r="T11" s="17">
        <v>0</v>
      </c>
      <c r="U11" s="17">
        <v>0</v>
      </c>
      <c r="V11" s="17">
        <v>0</v>
      </c>
      <c r="W11" s="20" t="s">
        <v>114</v>
      </c>
      <c r="X11" s="20" t="s">
        <v>75</v>
      </c>
      <c r="Y11" s="16">
        <v>0</v>
      </c>
      <c r="Z11" s="17">
        <v>0</v>
      </c>
      <c r="AA11" s="17">
        <v>0</v>
      </c>
      <c r="AB11" s="17">
        <v>0</v>
      </c>
      <c r="AC11" s="17">
        <v>0</v>
      </c>
      <c r="AD11" s="20" t="s">
        <v>114</v>
      </c>
      <c r="AE11" s="20" t="s">
        <v>75</v>
      </c>
      <c r="AF11" s="16">
        <v>0</v>
      </c>
      <c r="AG11" s="17">
        <v>0</v>
      </c>
      <c r="AH11" s="17">
        <v>0</v>
      </c>
      <c r="AI11" s="17">
        <v>0</v>
      </c>
      <c r="AJ11" s="17">
        <v>0</v>
      </c>
      <c r="AK11" s="20" t="s">
        <v>114</v>
      </c>
      <c r="AL11" s="20" t="s">
        <v>75</v>
      </c>
      <c r="AM11" s="16">
        <f t="shared" si="0"/>
        <v>0</v>
      </c>
      <c r="AN11" s="17">
        <v>0</v>
      </c>
      <c r="AO11" s="17">
        <v>0</v>
      </c>
      <c r="AP11" s="17"/>
      <c r="AQ11" s="17"/>
    </row>
    <row r="12" spans="1:43" s="18" customFormat="1" ht="10.5" customHeight="1">
      <c r="A12" s="20" t="s">
        <v>115</v>
      </c>
      <c r="B12" s="20" t="s">
        <v>12</v>
      </c>
      <c r="C12" s="42">
        <v>27083544139</v>
      </c>
      <c r="D12" s="41">
        <v>25902268495</v>
      </c>
      <c r="E12" s="41">
        <v>26991382342</v>
      </c>
      <c r="F12" s="41">
        <v>25822007580</v>
      </c>
      <c r="G12" s="41">
        <v>92161797</v>
      </c>
      <c r="H12" s="41">
        <v>80260915</v>
      </c>
      <c r="I12" s="20" t="s">
        <v>115</v>
      </c>
      <c r="J12" s="20" t="s">
        <v>12</v>
      </c>
      <c r="K12" s="16">
        <f t="shared" si="1"/>
        <v>26991382342</v>
      </c>
      <c r="L12" s="17">
        <v>416099170</v>
      </c>
      <c r="M12" s="17">
        <v>1701956077</v>
      </c>
      <c r="N12" s="17">
        <v>228406441</v>
      </c>
      <c r="O12" s="17">
        <v>6140653158</v>
      </c>
      <c r="P12" s="20" t="s">
        <v>115</v>
      </c>
      <c r="Q12" s="20" t="s">
        <v>12</v>
      </c>
      <c r="R12" s="16">
        <v>2069395019</v>
      </c>
      <c r="S12" s="17">
        <v>4594959888</v>
      </c>
      <c r="T12" s="17">
        <v>2926088213</v>
      </c>
      <c r="U12" s="17">
        <v>4139442255</v>
      </c>
      <c r="V12" s="17">
        <v>1132415065</v>
      </c>
      <c r="W12" s="20" t="s">
        <v>115</v>
      </c>
      <c r="X12" s="20" t="s">
        <v>12</v>
      </c>
      <c r="Y12" s="16">
        <v>602718820</v>
      </c>
      <c r="Z12" s="17">
        <v>249512421</v>
      </c>
      <c r="AA12" s="17">
        <v>89548945</v>
      </c>
      <c r="AB12" s="17">
        <v>795774358</v>
      </c>
      <c r="AC12" s="17">
        <v>66055049</v>
      </c>
      <c r="AD12" s="20" t="s">
        <v>115</v>
      </c>
      <c r="AE12" s="20" t="s">
        <v>12</v>
      </c>
      <c r="AF12" s="16">
        <v>35696439</v>
      </c>
      <c r="AG12" s="17">
        <v>214170809</v>
      </c>
      <c r="AH12" s="17">
        <v>36313298</v>
      </c>
      <c r="AI12" s="17">
        <v>348983227</v>
      </c>
      <c r="AJ12" s="17">
        <v>1203193690</v>
      </c>
      <c r="AK12" s="20" t="s">
        <v>115</v>
      </c>
      <c r="AL12" s="20" t="s">
        <v>12</v>
      </c>
      <c r="AM12" s="16">
        <f t="shared" si="0"/>
        <v>92161797</v>
      </c>
      <c r="AN12" s="17">
        <v>72179707</v>
      </c>
      <c r="AO12" s="17">
        <v>19982090</v>
      </c>
      <c r="AP12" s="17"/>
      <c r="AQ12" s="17"/>
    </row>
    <row r="13" spans="1:43" s="18" customFormat="1" ht="22.15" customHeight="1">
      <c r="A13" s="20" t="s">
        <v>116</v>
      </c>
      <c r="B13" s="20" t="s">
        <v>76</v>
      </c>
      <c r="C13" s="42">
        <v>5928758085</v>
      </c>
      <c r="D13" s="41">
        <v>5073511153</v>
      </c>
      <c r="E13" s="41">
        <v>5920907393</v>
      </c>
      <c r="F13" s="41">
        <v>5067281767</v>
      </c>
      <c r="G13" s="41">
        <v>7850692</v>
      </c>
      <c r="H13" s="41">
        <v>6229386</v>
      </c>
      <c r="I13" s="20" t="s">
        <v>116</v>
      </c>
      <c r="J13" s="20" t="s">
        <v>76</v>
      </c>
      <c r="K13" s="16">
        <f t="shared" si="1"/>
        <v>5920907393</v>
      </c>
      <c r="L13" s="17">
        <v>44528456</v>
      </c>
      <c r="M13" s="17">
        <v>366266985</v>
      </c>
      <c r="N13" s="17">
        <v>69522003</v>
      </c>
      <c r="O13" s="17">
        <v>1540976436</v>
      </c>
      <c r="P13" s="20" t="s">
        <v>116</v>
      </c>
      <c r="Q13" s="20" t="s">
        <v>76</v>
      </c>
      <c r="R13" s="16">
        <v>403552413</v>
      </c>
      <c r="S13" s="17">
        <v>1006206392</v>
      </c>
      <c r="T13" s="17">
        <v>299020416</v>
      </c>
      <c r="U13" s="17">
        <v>1426459562</v>
      </c>
      <c r="V13" s="17">
        <v>115637806</v>
      </c>
      <c r="W13" s="20" t="s">
        <v>116</v>
      </c>
      <c r="X13" s="20" t="s">
        <v>76</v>
      </c>
      <c r="Y13" s="16">
        <v>140179523</v>
      </c>
      <c r="Z13" s="17">
        <v>65997951</v>
      </c>
      <c r="AA13" s="17">
        <v>2584503</v>
      </c>
      <c r="AB13" s="17">
        <v>85708114</v>
      </c>
      <c r="AC13" s="17">
        <v>8110771</v>
      </c>
      <c r="AD13" s="20" t="s">
        <v>116</v>
      </c>
      <c r="AE13" s="20" t="s">
        <v>76</v>
      </c>
      <c r="AF13" s="16">
        <v>3786747</v>
      </c>
      <c r="AG13" s="17">
        <v>27099682</v>
      </c>
      <c r="AH13" s="17">
        <v>1903125</v>
      </c>
      <c r="AI13" s="17">
        <v>43272538</v>
      </c>
      <c r="AJ13" s="17">
        <v>270093970</v>
      </c>
      <c r="AK13" s="20" t="s">
        <v>116</v>
      </c>
      <c r="AL13" s="20" t="s">
        <v>76</v>
      </c>
      <c r="AM13" s="16">
        <f t="shared" si="0"/>
        <v>7850692</v>
      </c>
      <c r="AN13" s="17">
        <v>6657430</v>
      </c>
      <c r="AO13" s="17">
        <v>1193262</v>
      </c>
      <c r="AP13" s="17"/>
      <c r="AQ13" s="17"/>
    </row>
    <row r="14" spans="1:43" s="18" customFormat="1" ht="25.15" customHeight="1">
      <c r="A14" s="20" t="s">
        <v>117</v>
      </c>
      <c r="B14" s="20" t="s">
        <v>13</v>
      </c>
      <c r="C14" s="42">
        <v>1736639739</v>
      </c>
      <c r="D14" s="41">
        <v>1984845765</v>
      </c>
      <c r="E14" s="41">
        <v>1715011702</v>
      </c>
      <c r="F14" s="41">
        <v>1964374666</v>
      </c>
      <c r="G14" s="41">
        <v>21628037</v>
      </c>
      <c r="H14" s="41">
        <v>20471099</v>
      </c>
      <c r="I14" s="20" t="s">
        <v>117</v>
      </c>
      <c r="J14" s="20" t="s">
        <v>13</v>
      </c>
      <c r="K14" s="16">
        <f t="shared" si="1"/>
        <v>1715011702</v>
      </c>
      <c r="L14" s="17">
        <v>8342762</v>
      </c>
      <c r="M14" s="17">
        <v>204055795</v>
      </c>
      <c r="N14" s="17">
        <v>43449625</v>
      </c>
      <c r="O14" s="17">
        <v>568983852</v>
      </c>
      <c r="P14" s="20" t="s">
        <v>117</v>
      </c>
      <c r="Q14" s="20" t="s">
        <v>13</v>
      </c>
      <c r="R14" s="16">
        <v>71658283</v>
      </c>
      <c r="S14" s="17">
        <v>264386873</v>
      </c>
      <c r="T14" s="17">
        <v>131792637</v>
      </c>
      <c r="U14" s="17">
        <v>205942306</v>
      </c>
      <c r="V14" s="17">
        <v>3307427</v>
      </c>
      <c r="W14" s="20" t="s">
        <v>117</v>
      </c>
      <c r="X14" s="20" t="s">
        <v>13</v>
      </c>
      <c r="Y14" s="16">
        <v>24072092</v>
      </c>
      <c r="Z14" s="17">
        <v>18651948</v>
      </c>
      <c r="AA14" s="17">
        <v>55181421</v>
      </c>
      <c r="AB14" s="17">
        <v>20060060</v>
      </c>
      <c r="AC14" s="17">
        <v>10577410</v>
      </c>
      <c r="AD14" s="20" t="s">
        <v>117</v>
      </c>
      <c r="AE14" s="20" t="s">
        <v>13</v>
      </c>
      <c r="AF14" s="16">
        <v>30936384</v>
      </c>
      <c r="AG14" s="17">
        <v>42735</v>
      </c>
      <c r="AH14" s="17">
        <v>32118417</v>
      </c>
      <c r="AI14" s="17">
        <v>21414552</v>
      </c>
      <c r="AJ14" s="17">
        <v>37123</v>
      </c>
      <c r="AK14" s="20" t="s">
        <v>117</v>
      </c>
      <c r="AL14" s="20" t="s">
        <v>13</v>
      </c>
      <c r="AM14" s="16">
        <f t="shared" si="0"/>
        <v>21628037</v>
      </c>
      <c r="AN14" s="17">
        <v>3318998</v>
      </c>
      <c r="AO14" s="17">
        <v>18309039</v>
      </c>
      <c r="AP14" s="17"/>
      <c r="AQ14" s="17"/>
    </row>
    <row r="15" spans="1:43" s="18" customFormat="1" ht="10.5" customHeight="1">
      <c r="A15" s="20" t="s">
        <v>118</v>
      </c>
      <c r="B15" s="20" t="s">
        <v>14</v>
      </c>
      <c r="C15" s="42">
        <v>19417239910</v>
      </c>
      <c r="D15" s="41">
        <v>18843845918</v>
      </c>
      <c r="E15" s="41">
        <v>19354556842</v>
      </c>
      <c r="F15" s="41">
        <v>18790285488</v>
      </c>
      <c r="G15" s="41">
        <v>62683068</v>
      </c>
      <c r="H15" s="41">
        <v>53560430</v>
      </c>
      <c r="I15" s="20" t="s">
        <v>118</v>
      </c>
      <c r="J15" s="20" t="s">
        <v>14</v>
      </c>
      <c r="K15" s="16">
        <f t="shared" si="1"/>
        <v>19354556842</v>
      </c>
      <c r="L15" s="17">
        <v>363227952</v>
      </c>
      <c r="M15" s="17">
        <v>1131633297</v>
      </c>
      <c r="N15" s="17">
        <v>115434813</v>
      </c>
      <c r="O15" s="17">
        <v>4030691761</v>
      </c>
      <c r="P15" s="20" t="s">
        <v>118</v>
      </c>
      <c r="Q15" s="20" t="s">
        <v>14</v>
      </c>
      <c r="R15" s="16">
        <v>1594184323</v>
      </c>
      <c r="S15" s="17">
        <v>3324366624</v>
      </c>
      <c r="T15" s="17">
        <v>2495275160</v>
      </c>
      <c r="U15" s="17">
        <v>2507038955</v>
      </c>
      <c r="V15" s="17">
        <v>1013469832</v>
      </c>
      <c r="W15" s="20" t="s">
        <v>118</v>
      </c>
      <c r="X15" s="20" t="s">
        <v>14</v>
      </c>
      <c r="Y15" s="16">
        <v>438467205</v>
      </c>
      <c r="Z15" s="17">
        <v>164862522</v>
      </c>
      <c r="AA15" s="17">
        <v>31783021</v>
      </c>
      <c r="AB15" s="17">
        <v>690006184</v>
      </c>
      <c r="AC15" s="17">
        <v>47366868</v>
      </c>
      <c r="AD15" s="20" t="s">
        <v>118</v>
      </c>
      <c r="AE15" s="20" t="s">
        <v>14</v>
      </c>
      <c r="AF15" s="16">
        <v>973308</v>
      </c>
      <c r="AG15" s="17">
        <v>187028392</v>
      </c>
      <c r="AH15" s="17">
        <v>2291756</v>
      </c>
      <c r="AI15" s="17">
        <v>284296137</v>
      </c>
      <c r="AJ15" s="17">
        <v>932158732</v>
      </c>
      <c r="AK15" s="20" t="s">
        <v>118</v>
      </c>
      <c r="AL15" s="20" t="s">
        <v>14</v>
      </c>
      <c r="AM15" s="16">
        <f t="shared" si="0"/>
        <v>62683068</v>
      </c>
      <c r="AN15" s="17">
        <v>62203279</v>
      </c>
      <c r="AO15" s="17">
        <v>479789</v>
      </c>
      <c r="AP15" s="17"/>
      <c r="AQ15" s="17"/>
    </row>
    <row r="16" spans="1:43" s="18" customFormat="1" ht="10.5" customHeight="1">
      <c r="A16" s="20" t="s">
        <v>119</v>
      </c>
      <c r="B16" s="20" t="s">
        <v>15</v>
      </c>
      <c r="C16" s="42">
        <v>906406</v>
      </c>
      <c r="D16" s="41">
        <v>65659</v>
      </c>
      <c r="E16" s="41">
        <v>906406</v>
      </c>
      <c r="F16" s="41">
        <v>65659</v>
      </c>
      <c r="G16" s="41">
        <v>0</v>
      </c>
      <c r="H16" s="41">
        <v>0</v>
      </c>
      <c r="I16" s="20" t="s">
        <v>119</v>
      </c>
      <c r="J16" s="20" t="s">
        <v>15</v>
      </c>
      <c r="K16" s="16">
        <f t="shared" si="1"/>
        <v>906406</v>
      </c>
      <c r="L16" s="17">
        <v>0</v>
      </c>
      <c r="M16" s="17">
        <v>0</v>
      </c>
      <c r="N16" s="17">
        <v>0</v>
      </c>
      <c r="O16" s="17">
        <v>1109</v>
      </c>
      <c r="P16" s="20" t="s">
        <v>119</v>
      </c>
      <c r="Q16" s="20" t="s">
        <v>15</v>
      </c>
      <c r="R16" s="16">
        <v>0</v>
      </c>
      <c r="S16" s="17">
        <v>0</v>
      </c>
      <c r="T16" s="17">
        <v>0</v>
      </c>
      <c r="U16" s="17">
        <v>1432</v>
      </c>
      <c r="V16" s="17">
        <v>0</v>
      </c>
      <c r="W16" s="20" t="s">
        <v>119</v>
      </c>
      <c r="X16" s="20" t="s">
        <v>15</v>
      </c>
      <c r="Y16" s="16">
        <v>0</v>
      </c>
      <c r="Z16" s="17">
        <v>0</v>
      </c>
      <c r="AA16" s="17">
        <v>0</v>
      </c>
      <c r="AB16" s="17">
        <v>0</v>
      </c>
      <c r="AC16" s="17">
        <v>0</v>
      </c>
      <c r="AD16" s="20" t="s">
        <v>119</v>
      </c>
      <c r="AE16" s="20" t="s">
        <v>15</v>
      </c>
      <c r="AF16" s="16">
        <v>0</v>
      </c>
      <c r="AG16" s="17">
        <v>0</v>
      </c>
      <c r="AH16" s="17">
        <v>0</v>
      </c>
      <c r="AI16" s="17">
        <v>0</v>
      </c>
      <c r="AJ16" s="17">
        <v>903865</v>
      </c>
      <c r="AK16" s="20" t="s">
        <v>119</v>
      </c>
      <c r="AL16" s="20" t="s">
        <v>15</v>
      </c>
      <c r="AM16" s="16">
        <f t="shared" si="0"/>
        <v>0</v>
      </c>
      <c r="AN16" s="17">
        <v>0</v>
      </c>
      <c r="AO16" s="17">
        <v>0</v>
      </c>
      <c r="AP16" s="17"/>
      <c r="AQ16" s="17"/>
    </row>
    <row r="17" spans="1:43" s="18" customFormat="1" ht="10.5" customHeight="1">
      <c r="A17" s="20" t="s">
        <v>120</v>
      </c>
      <c r="B17" s="20" t="s">
        <v>16</v>
      </c>
      <c r="C17" s="42">
        <v>249804111</v>
      </c>
      <c r="D17" s="41">
        <v>205951608</v>
      </c>
      <c r="E17" s="41">
        <v>249804111</v>
      </c>
      <c r="F17" s="41">
        <v>205951608</v>
      </c>
      <c r="G17" s="41">
        <v>0</v>
      </c>
      <c r="H17" s="41">
        <v>0</v>
      </c>
      <c r="I17" s="20" t="s">
        <v>120</v>
      </c>
      <c r="J17" s="20" t="s">
        <v>16</v>
      </c>
      <c r="K17" s="16">
        <f t="shared" si="1"/>
        <v>249804111</v>
      </c>
      <c r="L17" s="17">
        <v>7979907</v>
      </c>
      <c r="M17" s="17">
        <v>18747041</v>
      </c>
      <c r="N17" s="17">
        <v>0</v>
      </c>
      <c r="O17" s="17">
        <v>117505296</v>
      </c>
      <c r="P17" s="20" t="s">
        <v>120</v>
      </c>
      <c r="Q17" s="20" t="s">
        <v>16</v>
      </c>
      <c r="R17" s="16">
        <v>2118503</v>
      </c>
      <c r="S17" s="17">
        <v>8701992</v>
      </c>
      <c r="T17" s="17">
        <v>3906409</v>
      </c>
      <c r="U17" s="17">
        <v>74601311</v>
      </c>
      <c r="V17" s="17">
        <v>3723204</v>
      </c>
      <c r="W17" s="20" t="s">
        <v>120</v>
      </c>
      <c r="X17" s="20" t="s">
        <v>16</v>
      </c>
      <c r="Y17" s="16">
        <v>4131841</v>
      </c>
      <c r="Z17" s="17">
        <v>2630650</v>
      </c>
      <c r="AA17" s="17">
        <v>0</v>
      </c>
      <c r="AB17" s="17">
        <v>0</v>
      </c>
      <c r="AC17" s="17">
        <v>0</v>
      </c>
      <c r="AD17" s="20" t="s">
        <v>120</v>
      </c>
      <c r="AE17" s="20" t="s">
        <v>16</v>
      </c>
      <c r="AF17" s="16">
        <v>0</v>
      </c>
      <c r="AG17" s="17">
        <v>451435</v>
      </c>
      <c r="AH17" s="17">
        <v>0</v>
      </c>
      <c r="AI17" s="17">
        <v>0</v>
      </c>
      <c r="AJ17" s="17">
        <v>5306522</v>
      </c>
      <c r="AK17" s="20" t="s">
        <v>120</v>
      </c>
      <c r="AL17" s="20" t="s">
        <v>16</v>
      </c>
      <c r="AM17" s="16">
        <f t="shared" si="0"/>
        <v>0</v>
      </c>
      <c r="AN17" s="17">
        <v>0</v>
      </c>
      <c r="AO17" s="17">
        <v>0</v>
      </c>
      <c r="AP17" s="17"/>
      <c r="AQ17" s="17"/>
    </row>
    <row r="18" spans="1:43" s="18" customFormat="1" ht="22.5" customHeight="1">
      <c r="A18" s="20" t="s">
        <v>121</v>
      </c>
      <c r="B18" s="20" t="s">
        <v>17</v>
      </c>
      <c r="C18" s="42">
        <v>27215299</v>
      </c>
      <c r="D18" s="41">
        <v>6215940</v>
      </c>
      <c r="E18" s="41">
        <v>27215299</v>
      </c>
      <c r="F18" s="41">
        <v>6215940</v>
      </c>
      <c r="G18" s="41">
        <v>0</v>
      </c>
      <c r="H18" s="41">
        <v>0</v>
      </c>
      <c r="I18" s="20" t="s">
        <v>121</v>
      </c>
      <c r="J18" s="20" t="s">
        <v>17</v>
      </c>
      <c r="K18" s="16">
        <f t="shared" si="1"/>
        <v>27215299</v>
      </c>
      <c r="L18" s="17">
        <v>0</v>
      </c>
      <c r="M18" s="17">
        <v>25231051</v>
      </c>
      <c r="N18" s="17">
        <v>0</v>
      </c>
      <c r="O18" s="17">
        <v>0</v>
      </c>
      <c r="P18" s="20" t="s">
        <v>121</v>
      </c>
      <c r="Q18" s="20" t="s">
        <v>17</v>
      </c>
      <c r="R18" s="16">
        <v>0</v>
      </c>
      <c r="S18" s="17">
        <v>0</v>
      </c>
      <c r="T18" s="17">
        <v>0</v>
      </c>
      <c r="U18" s="17">
        <v>0</v>
      </c>
      <c r="V18" s="17">
        <v>0</v>
      </c>
      <c r="W18" s="20" t="s">
        <v>121</v>
      </c>
      <c r="X18" s="20" t="s">
        <v>17</v>
      </c>
      <c r="Y18" s="16">
        <v>0</v>
      </c>
      <c r="Z18" s="17">
        <v>0</v>
      </c>
      <c r="AA18" s="17">
        <v>390755</v>
      </c>
      <c r="AB18" s="17">
        <v>0</v>
      </c>
      <c r="AC18" s="17">
        <v>0</v>
      </c>
      <c r="AD18" s="20" t="s">
        <v>121</v>
      </c>
      <c r="AE18" s="20" t="s">
        <v>17</v>
      </c>
      <c r="AF18" s="16">
        <v>0</v>
      </c>
      <c r="AG18" s="17">
        <v>0</v>
      </c>
      <c r="AH18" s="17">
        <v>70516</v>
      </c>
      <c r="AI18" s="17">
        <v>1300000</v>
      </c>
      <c r="AJ18" s="17">
        <v>222977</v>
      </c>
      <c r="AK18" s="20" t="s">
        <v>121</v>
      </c>
      <c r="AL18" s="20" t="s">
        <v>17</v>
      </c>
      <c r="AM18" s="16">
        <f t="shared" si="0"/>
        <v>0</v>
      </c>
      <c r="AN18" s="17">
        <v>0</v>
      </c>
      <c r="AO18" s="17">
        <v>0</v>
      </c>
      <c r="AP18" s="17"/>
      <c r="AQ18" s="17"/>
    </row>
    <row r="19" spans="1:43" s="19" customFormat="1" ht="10.5" customHeight="1">
      <c r="A19" s="20" t="s">
        <v>122</v>
      </c>
      <c r="B19" s="20" t="s">
        <v>18</v>
      </c>
      <c r="C19" s="42">
        <v>1517776953</v>
      </c>
      <c r="D19" s="41">
        <v>1470947757</v>
      </c>
      <c r="E19" s="41">
        <v>1517776953</v>
      </c>
      <c r="F19" s="41">
        <v>1470947757</v>
      </c>
      <c r="G19" s="41">
        <v>0</v>
      </c>
      <c r="H19" s="41">
        <v>0</v>
      </c>
      <c r="I19" s="20" t="s">
        <v>122</v>
      </c>
      <c r="J19" s="20" t="s">
        <v>18</v>
      </c>
      <c r="K19" s="16">
        <f t="shared" si="1"/>
        <v>1517776953</v>
      </c>
      <c r="L19" s="17">
        <v>10028011</v>
      </c>
      <c r="M19" s="17">
        <v>98752923</v>
      </c>
      <c r="N19" s="17">
        <v>16815</v>
      </c>
      <c r="O19" s="17">
        <v>500344338</v>
      </c>
      <c r="P19" s="20" t="s">
        <v>122</v>
      </c>
      <c r="Q19" s="20" t="s">
        <v>18</v>
      </c>
      <c r="R19" s="16">
        <v>69752774</v>
      </c>
      <c r="S19" s="17">
        <v>218727643</v>
      </c>
      <c r="T19" s="17">
        <v>199071410</v>
      </c>
      <c r="U19" s="17">
        <v>263026890</v>
      </c>
      <c r="V19" s="17">
        <v>18823614</v>
      </c>
      <c r="W19" s="20" t="s">
        <v>122</v>
      </c>
      <c r="X19" s="20" t="s">
        <v>18</v>
      </c>
      <c r="Y19" s="16">
        <v>24886877</v>
      </c>
      <c r="Z19" s="17">
        <v>29979873</v>
      </c>
      <c r="AA19" s="17">
        <v>0</v>
      </c>
      <c r="AB19" s="17">
        <v>13200571</v>
      </c>
      <c r="AC19" s="17">
        <v>1495193</v>
      </c>
      <c r="AD19" s="20" t="s">
        <v>122</v>
      </c>
      <c r="AE19" s="20" t="s">
        <v>18</v>
      </c>
      <c r="AF19" s="16">
        <v>0</v>
      </c>
      <c r="AG19" s="17">
        <v>2274522</v>
      </c>
      <c r="AH19" s="17">
        <v>0</v>
      </c>
      <c r="AI19" s="17">
        <v>14136557</v>
      </c>
      <c r="AJ19" s="17">
        <v>53258942</v>
      </c>
      <c r="AK19" s="20" t="s">
        <v>122</v>
      </c>
      <c r="AL19" s="20" t="s">
        <v>18</v>
      </c>
      <c r="AM19" s="16">
        <f t="shared" si="0"/>
        <v>0</v>
      </c>
      <c r="AN19" s="17">
        <v>0</v>
      </c>
      <c r="AO19" s="17">
        <v>0</v>
      </c>
      <c r="AP19" s="17"/>
      <c r="AQ19" s="17"/>
    </row>
    <row r="20" spans="1:43" s="18" customFormat="1" ht="10.5" customHeight="1">
      <c r="A20" s="20" t="s">
        <v>123</v>
      </c>
      <c r="B20" s="20" t="s">
        <v>19</v>
      </c>
      <c r="C20" s="42">
        <v>1232216426</v>
      </c>
      <c r="D20" s="41">
        <v>1295055499</v>
      </c>
      <c r="E20" s="41">
        <v>1227416986</v>
      </c>
      <c r="F20" s="41">
        <v>1291487173</v>
      </c>
      <c r="G20" s="41">
        <v>4799440</v>
      </c>
      <c r="H20" s="41">
        <v>3568326</v>
      </c>
      <c r="I20" s="20" t="s">
        <v>123</v>
      </c>
      <c r="J20" s="20" t="s">
        <v>19</v>
      </c>
      <c r="K20" s="16">
        <f t="shared" si="1"/>
        <v>1227416986</v>
      </c>
      <c r="L20" s="17">
        <v>8016649</v>
      </c>
      <c r="M20" s="17">
        <v>70427145</v>
      </c>
      <c r="N20" s="17">
        <v>5302596</v>
      </c>
      <c r="O20" s="17">
        <v>413021949</v>
      </c>
      <c r="P20" s="20" t="s">
        <v>123</v>
      </c>
      <c r="Q20" s="20" t="s">
        <v>19</v>
      </c>
      <c r="R20" s="16">
        <v>33964918</v>
      </c>
      <c r="S20" s="17">
        <v>110143889</v>
      </c>
      <c r="T20" s="17">
        <v>162462205</v>
      </c>
      <c r="U20" s="17">
        <v>201280256</v>
      </c>
      <c r="V20" s="17">
        <v>67896478</v>
      </c>
      <c r="W20" s="20" t="s">
        <v>123</v>
      </c>
      <c r="X20" s="20" t="s">
        <v>19</v>
      </c>
      <c r="Y20" s="16">
        <v>22548459</v>
      </c>
      <c r="Z20" s="17">
        <v>22101053</v>
      </c>
      <c r="AA20" s="17">
        <v>10678707</v>
      </c>
      <c r="AB20" s="17">
        <v>34186616</v>
      </c>
      <c r="AC20" s="17">
        <v>489391</v>
      </c>
      <c r="AD20" s="20" t="s">
        <v>123</v>
      </c>
      <c r="AE20" s="20" t="s">
        <v>19</v>
      </c>
      <c r="AF20" s="16">
        <v>501902</v>
      </c>
      <c r="AG20" s="17">
        <v>7684039</v>
      </c>
      <c r="AH20" s="17">
        <v>6211627</v>
      </c>
      <c r="AI20" s="17">
        <v>8121551</v>
      </c>
      <c r="AJ20" s="17">
        <v>42377556</v>
      </c>
      <c r="AK20" s="20" t="s">
        <v>123</v>
      </c>
      <c r="AL20" s="20" t="s">
        <v>19</v>
      </c>
      <c r="AM20" s="16">
        <f t="shared" si="0"/>
        <v>4799440</v>
      </c>
      <c r="AN20" s="17">
        <v>2335482</v>
      </c>
      <c r="AO20" s="17">
        <v>2463958</v>
      </c>
      <c r="AP20" s="17"/>
      <c r="AQ20" s="17"/>
    </row>
    <row r="21" spans="1:43" s="18" customFormat="1" ht="10.5" customHeight="1">
      <c r="A21" s="20" t="s">
        <v>124</v>
      </c>
      <c r="B21" s="20" t="s">
        <v>20</v>
      </c>
      <c r="C21" s="42">
        <v>21783423</v>
      </c>
      <c r="D21" s="41">
        <v>19661852</v>
      </c>
      <c r="E21" s="41">
        <v>21185945</v>
      </c>
      <c r="F21" s="41">
        <v>19128637</v>
      </c>
      <c r="G21" s="41">
        <v>597478</v>
      </c>
      <c r="H21" s="41">
        <v>533215</v>
      </c>
      <c r="I21" s="20" t="s">
        <v>124</v>
      </c>
      <c r="J21" s="20" t="s">
        <v>20</v>
      </c>
      <c r="K21" s="16">
        <f t="shared" si="1"/>
        <v>21185945</v>
      </c>
      <c r="L21" s="17">
        <v>23663</v>
      </c>
      <c r="M21" s="17">
        <v>4160653</v>
      </c>
      <c r="N21" s="17">
        <v>64710</v>
      </c>
      <c r="O21" s="17">
        <v>2233380</v>
      </c>
      <c r="P21" s="20" t="s">
        <v>124</v>
      </c>
      <c r="Q21" s="20" t="s">
        <v>20</v>
      </c>
      <c r="R21" s="16">
        <v>1011096</v>
      </c>
      <c r="S21" s="17">
        <v>1380473</v>
      </c>
      <c r="T21" s="17">
        <v>980845</v>
      </c>
      <c r="U21" s="17">
        <v>3650234</v>
      </c>
      <c r="V21" s="17">
        <v>2550530</v>
      </c>
      <c r="W21" s="20" t="s">
        <v>124</v>
      </c>
      <c r="X21" s="20" t="s">
        <v>20</v>
      </c>
      <c r="Y21" s="16">
        <v>379395</v>
      </c>
      <c r="Z21" s="17">
        <v>317133</v>
      </c>
      <c r="AA21" s="17">
        <v>610752</v>
      </c>
      <c r="AB21" s="17">
        <v>0</v>
      </c>
      <c r="AC21" s="17">
        <v>76724</v>
      </c>
      <c r="AD21" s="20" t="s">
        <v>124</v>
      </c>
      <c r="AE21" s="20" t="s">
        <v>20</v>
      </c>
      <c r="AF21" s="16">
        <v>244817</v>
      </c>
      <c r="AG21" s="17">
        <v>598394</v>
      </c>
      <c r="AH21" s="17">
        <v>911153</v>
      </c>
      <c r="AI21" s="17">
        <v>1249093</v>
      </c>
      <c r="AJ21" s="17">
        <v>742900</v>
      </c>
      <c r="AK21" s="20" t="s">
        <v>124</v>
      </c>
      <c r="AL21" s="20" t="s">
        <v>20</v>
      </c>
      <c r="AM21" s="16">
        <f t="shared" si="0"/>
        <v>597478</v>
      </c>
      <c r="AN21" s="17">
        <v>386957</v>
      </c>
      <c r="AO21" s="17">
        <v>210521</v>
      </c>
      <c r="AP21" s="17"/>
      <c r="AQ21" s="17"/>
    </row>
    <row r="22" spans="1:43" s="18" customFormat="1" ht="10.5" customHeight="1">
      <c r="A22" s="26" t="s">
        <v>125</v>
      </c>
      <c r="B22" s="26" t="s">
        <v>21</v>
      </c>
      <c r="C22" s="42">
        <v>145349287</v>
      </c>
      <c r="D22" s="41">
        <v>142751138</v>
      </c>
      <c r="E22" s="41">
        <v>145265056</v>
      </c>
      <c r="F22" s="41">
        <v>142719888</v>
      </c>
      <c r="G22" s="41">
        <v>84231</v>
      </c>
      <c r="H22" s="41">
        <v>31250</v>
      </c>
      <c r="I22" s="26" t="s">
        <v>125</v>
      </c>
      <c r="J22" s="26" t="s">
        <v>21</v>
      </c>
      <c r="K22" s="16">
        <f t="shared" si="1"/>
        <v>145265056</v>
      </c>
      <c r="L22" s="17">
        <v>891406</v>
      </c>
      <c r="M22" s="17">
        <v>6027224</v>
      </c>
      <c r="N22" s="17">
        <v>111787</v>
      </c>
      <c r="O22" s="17">
        <v>28864699</v>
      </c>
      <c r="P22" s="26" t="s">
        <v>125</v>
      </c>
      <c r="Q22" s="26" t="s">
        <v>21</v>
      </c>
      <c r="R22" s="16">
        <v>10606865</v>
      </c>
      <c r="S22" s="17">
        <v>15343759</v>
      </c>
      <c r="T22" s="17">
        <v>28635720</v>
      </c>
      <c r="U22" s="17">
        <v>22013380</v>
      </c>
      <c r="V22" s="17">
        <v>10714230</v>
      </c>
      <c r="W22" s="26" t="s">
        <v>125</v>
      </c>
      <c r="X22" s="26" t="s">
        <v>21</v>
      </c>
      <c r="Y22" s="16">
        <v>6048927</v>
      </c>
      <c r="Z22" s="17">
        <v>297488</v>
      </c>
      <c r="AA22" s="17">
        <v>190220</v>
      </c>
      <c r="AB22" s="17">
        <v>10247922</v>
      </c>
      <c r="AC22" s="17">
        <v>91743</v>
      </c>
      <c r="AD22" s="26" t="s">
        <v>125</v>
      </c>
      <c r="AE22" s="26" t="s">
        <v>21</v>
      </c>
      <c r="AF22" s="16">
        <v>108998</v>
      </c>
      <c r="AG22" s="17">
        <v>1979308</v>
      </c>
      <c r="AH22" s="17">
        <v>123511</v>
      </c>
      <c r="AI22" s="17">
        <v>103780</v>
      </c>
      <c r="AJ22" s="17">
        <v>2864089</v>
      </c>
      <c r="AK22" s="26" t="s">
        <v>125</v>
      </c>
      <c r="AL22" s="26" t="s">
        <v>21</v>
      </c>
      <c r="AM22" s="16">
        <f t="shared" si="0"/>
        <v>84231</v>
      </c>
      <c r="AN22" s="17">
        <v>15234</v>
      </c>
      <c r="AO22" s="17">
        <v>68997</v>
      </c>
      <c r="AP22" s="17"/>
      <c r="AQ22" s="17"/>
    </row>
    <row r="23" spans="1:43" s="18" customFormat="1" ht="10.5" customHeight="1">
      <c r="A23" s="26" t="s">
        <v>126</v>
      </c>
      <c r="B23" s="26" t="s">
        <v>22</v>
      </c>
      <c r="C23" s="42">
        <v>59830561</v>
      </c>
      <c r="D23" s="41">
        <v>62225615</v>
      </c>
      <c r="E23" s="41">
        <v>59659596</v>
      </c>
      <c r="F23" s="41">
        <v>62104317</v>
      </c>
      <c r="G23" s="41">
        <v>170965</v>
      </c>
      <c r="H23" s="41">
        <v>121298</v>
      </c>
      <c r="I23" s="26" t="s">
        <v>126</v>
      </c>
      <c r="J23" s="26" t="s">
        <v>22</v>
      </c>
      <c r="K23" s="16">
        <f t="shared" si="1"/>
        <v>59659596</v>
      </c>
      <c r="L23" s="17">
        <v>106614</v>
      </c>
      <c r="M23" s="17">
        <v>9272446</v>
      </c>
      <c r="N23" s="17">
        <v>102407</v>
      </c>
      <c r="O23" s="17">
        <v>24012977</v>
      </c>
      <c r="P23" s="26" t="s">
        <v>126</v>
      </c>
      <c r="Q23" s="26" t="s">
        <v>22</v>
      </c>
      <c r="R23" s="16">
        <v>461140</v>
      </c>
      <c r="S23" s="17">
        <v>12077016</v>
      </c>
      <c r="T23" s="17">
        <v>603908</v>
      </c>
      <c r="U23" s="17">
        <v>357428</v>
      </c>
      <c r="V23" s="17">
        <v>174332</v>
      </c>
      <c r="W23" s="26" t="s">
        <v>126</v>
      </c>
      <c r="X23" s="26" t="s">
        <v>22</v>
      </c>
      <c r="Y23" s="16">
        <v>76948</v>
      </c>
      <c r="Z23" s="17">
        <v>20947</v>
      </c>
      <c r="AA23" s="17">
        <v>264420</v>
      </c>
      <c r="AB23" s="17">
        <v>217847</v>
      </c>
      <c r="AC23" s="17">
        <v>204058</v>
      </c>
      <c r="AD23" s="26" t="s">
        <v>126</v>
      </c>
      <c r="AE23" s="26" t="s">
        <v>22</v>
      </c>
      <c r="AF23" s="16">
        <v>0</v>
      </c>
      <c r="AG23" s="17">
        <v>255488</v>
      </c>
      <c r="AH23" s="17">
        <v>9970882</v>
      </c>
      <c r="AI23" s="17">
        <v>152132</v>
      </c>
      <c r="AJ23" s="17">
        <v>1328606</v>
      </c>
      <c r="AK23" s="26" t="s">
        <v>126</v>
      </c>
      <c r="AL23" s="26" t="s">
        <v>22</v>
      </c>
      <c r="AM23" s="16">
        <f t="shared" si="0"/>
        <v>170965</v>
      </c>
      <c r="AN23" s="17">
        <v>170965</v>
      </c>
      <c r="AO23" s="17">
        <v>0</v>
      </c>
      <c r="AP23" s="17"/>
      <c r="AQ23" s="17"/>
    </row>
    <row r="24" spans="1:43" s="18" customFormat="1" ht="10.5" customHeight="1">
      <c r="A24" s="20" t="s">
        <v>127</v>
      </c>
      <c r="B24" s="20" t="s">
        <v>23</v>
      </c>
      <c r="C24" s="42">
        <v>281131553</v>
      </c>
      <c r="D24" s="41">
        <v>311542034</v>
      </c>
      <c r="E24" s="41">
        <v>280720418</v>
      </c>
      <c r="F24" s="41">
        <v>311040496</v>
      </c>
      <c r="G24" s="41">
        <v>411135</v>
      </c>
      <c r="H24" s="41">
        <v>501538</v>
      </c>
      <c r="I24" s="20" t="s">
        <v>127</v>
      </c>
      <c r="J24" s="20" t="s">
        <v>23</v>
      </c>
      <c r="K24" s="16">
        <f t="shared" si="1"/>
        <v>280720418</v>
      </c>
      <c r="L24" s="17">
        <v>2168359</v>
      </c>
      <c r="M24" s="17">
        <v>2106624</v>
      </c>
      <c r="N24" s="17">
        <v>1218505</v>
      </c>
      <c r="O24" s="17">
        <v>63163891</v>
      </c>
      <c r="P24" s="20" t="s">
        <v>127</v>
      </c>
      <c r="Q24" s="20" t="s">
        <v>23</v>
      </c>
      <c r="R24" s="16">
        <v>17773544</v>
      </c>
      <c r="S24" s="17">
        <v>61932700</v>
      </c>
      <c r="T24" s="17">
        <v>43089953</v>
      </c>
      <c r="U24" s="17">
        <v>30329713</v>
      </c>
      <c r="V24" s="17">
        <v>20535187</v>
      </c>
      <c r="W24" s="20" t="s">
        <v>127</v>
      </c>
      <c r="X24" s="20" t="s">
        <v>23</v>
      </c>
      <c r="Y24" s="16">
        <v>3735029</v>
      </c>
      <c r="Z24" s="17">
        <v>283278</v>
      </c>
      <c r="AA24" s="17">
        <v>4552802</v>
      </c>
      <c r="AB24" s="17">
        <v>10556919</v>
      </c>
      <c r="AC24" s="17">
        <v>121075</v>
      </c>
      <c r="AD24" s="20" t="s">
        <v>127</v>
      </c>
      <c r="AE24" s="20" t="s">
        <v>23</v>
      </c>
      <c r="AF24" s="16">
        <v>79552</v>
      </c>
      <c r="AG24" s="17">
        <v>455348</v>
      </c>
      <c r="AH24" s="17">
        <v>162101</v>
      </c>
      <c r="AI24" s="17">
        <v>385864</v>
      </c>
      <c r="AJ24" s="17">
        <v>18069974</v>
      </c>
      <c r="AK24" s="20" t="s">
        <v>127</v>
      </c>
      <c r="AL24" s="20" t="s">
        <v>23</v>
      </c>
      <c r="AM24" s="16">
        <f t="shared" si="0"/>
        <v>411135</v>
      </c>
      <c r="AN24" s="17">
        <v>376999</v>
      </c>
      <c r="AO24" s="17">
        <v>34136</v>
      </c>
      <c r="AP24" s="17"/>
      <c r="AQ24" s="17"/>
    </row>
    <row r="25" spans="1:43" s="18" customFormat="1" ht="10.5" customHeight="1">
      <c r="A25" s="20" t="s">
        <v>128</v>
      </c>
      <c r="B25" s="20" t="s">
        <v>24</v>
      </c>
      <c r="C25" s="42">
        <v>195417085</v>
      </c>
      <c r="D25" s="41">
        <v>257160133</v>
      </c>
      <c r="E25" s="41">
        <v>193628913</v>
      </c>
      <c r="F25" s="41">
        <v>255365814</v>
      </c>
      <c r="G25" s="41">
        <v>1788172</v>
      </c>
      <c r="H25" s="41">
        <v>1794319</v>
      </c>
      <c r="I25" s="20" t="s">
        <v>128</v>
      </c>
      <c r="J25" s="20" t="s">
        <v>24</v>
      </c>
      <c r="K25" s="16">
        <f t="shared" si="1"/>
        <v>193628913</v>
      </c>
      <c r="L25" s="17">
        <v>7986579</v>
      </c>
      <c r="M25" s="17">
        <v>14153212</v>
      </c>
      <c r="N25" s="17">
        <v>2896987</v>
      </c>
      <c r="O25" s="17">
        <v>35527017</v>
      </c>
      <c r="P25" s="20" t="s">
        <v>128</v>
      </c>
      <c r="Q25" s="20" t="s">
        <v>24</v>
      </c>
      <c r="R25" s="16">
        <v>7886366</v>
      </c>
      <c r="S25" s="17">
        <v>23983982</v>
      </c>
      <c r="T25" s="17">
        <v>18018056</v>
      </c>
      <c r="U25" s="17">
        <v>22281688</v>
      </c>
      <c r="V25" s="17">
        <v>14115879</v>
      </c>
      <c r="W25" s="20" t="s">
        <v>128</v>
      </c>
      <c r="X25" s="20" t="s">
        <v>24</v>
      </c>
      <c r="Y25" s="16">
        <v>9087803</v>
      </c>
      <c r="Z25" s="17">
        <v>2699118</v>
      </c>
      <c r="AA25" s="17">
        <v>4874977</v>
      </c>
      <c r="AB25" s="17">
        <v>5870901</v>
      </c>
      <c r="AC25" s="17">
        <v>1150631</v>
      </c>
      <c r="AD25" s="20" t="s">
        <v>128</v>
      </c>
      <c r="AE25" s="20" t="s">
        <v>24</v>
      </c>
      <c r="AF25" s="16">
        <v>1307798</v>
      </c>
      <c r="AG25" s="17">
        <v>1474204</v>
      </c>
      <c r="AH25" s="17">
        <v>648316</v>
      </c>
      <c r="AI25" s="17">
        <v>4662265</v>
      </c>
      <c r="AJ25" s="17">
        <v>15003134</v>
      </c>
      <c r="AK25" s="20" t="s">
        <v>128</v>
      </c>
      <c r="AL25" s="20" t="s">
        <v>24</v>
      </c>
      <c r="AM25" s="16">
        <f t="shared" si="0"/>
        <v>1788172</v>
      </c>
      <c r="AN25" s="17">
        <v>879940</v>
      </c>
      <c r="AO25" s="17">
        <v>908232</v>
      </c>
      <c r="AP25" s="17"/>
      <c r="AQ25" s="17"/>
    </row>
    <row r="26" spans="1:43" s="18" customFormat="1" ht="10.5" customHeight="1">
      <c r="A26" s="20" t="s">
        <v>129</v>
      </c>
      <c r="B26" s="20" t="s">
        <v>25</v>
      </c>
      <c r="C26" s="42">
        <v>2724083145</v>
      </c>
      <c r="D26" s="41">
        <v>2491811263</v>
      </c>
      <c r="E26" s="41">
        <v>2471929086</v>
      </c>
      <c r="F26" s="41">
        <v>2232102322</v>
      </c>
      <c r="G26" s="41">
        <v>252154059</v>
      </c>
      <c r="H26" s="41">
        <v>259708941</v>
      </c>
      <c r="I26" s="20" t="s">
        <v>129</v>
      </c>
      <c r="J26" s="20" t="s">
        <v>25</v>
      </c>
      <c r="K26" s="16">
        <f t="shared" si="1"/>
        <v>2471929086</v>
      </c>
      <c r="L26" s="17">
        <v>12378550</v>
      </c>
      <c r="M26" s="17">
        <v>154240571</v>
      </c>
      <c r="N26" s="17">
        <v>54541590</v>
      </c>
      <c r="O26" s="17">
        <v>727573989</v>
      </c>
      <c r="P26" s="20" t="s">
        <v>129</v>
      </c>
      <c r="Q26" s="20" t="s">
        <v>25</v>
      </c>
      <c r="R26" s="16">
        <v>115525739</v>
      </c>
      <c r="S26" s="17">
        <v>208211792</v>
      </c>
      <c r="T26" s="17">
        <v>51870326</v>
      </c>
      <c r="U26" s="17">
        <v>290604618</v>
      </c>
      <c r="V26" s="17">
        <v>177007560</v>
      </c>
      <c r="W26" s="20" t="s">
        <v>129</v>
      </c>
      <c r="X26" s="20" t="s">
        <v>25</v>
      </c>
      <c r="Y26" s="16">
        <v>4543079</v>
      </c>
      <c r="Z26" s="17">
        <v>663656</v>
      </c>
      <c r="AA26" s="17">
        <v>324112351</v>
      </c>
      <c r="AB26" s="17">
        <v>0</v>
      </c>
      <c r="AC26" s="17">
        <v>16276828</v>
      </c>
      <c r="AD26" s="20" t="s">
        <v>129</v>
      </c>
      <c r="AE26" s="20" t="s">
        <v>25</v>
      </c>
      <c r="AF26" s="16">
        <v>85592813</v>
      </c>
      <c r="AG26" s="17">
        <v>33883725</v>
      </c>
      <c r="AH26" s="17">
        <v>162861588</v>
      </c>
      <c r="AI26" s="17">
        <v>31504281</v>
      </c>
      <c r="AJ26" s="17">
        <v>20536030</v>
      </c>
      <c r="AK26" s="20" t="s">
        <v>129</v>
      </c>
      <c r="AL26" s="20" t="s">
        <v>25</v>
      </c>
      <c r="AM26" s="16">
        <f t="shared" si="0"/>
        <v>252154059</v>
      </c>
      <c r="AN26" s="17">
        <v>60744</v>
      </c>
      <c r="AO26" s="17">
        <v>252093315</v>
      </c>
      <c r="AP26" s="17"/>
      <c r="AQ26" s="17"/>
    </row>
    <row r="27" spans="1:43" s="18" customFormat="1" ht="10.5" customHeight="1">
      <c r="A27" s="32" t="s">
        <v>130</v>
      </c>
      <c r="B27" s="21" t="s">
        <v>26</v>
      </c>
      <c r="C27" s="40">
        <v>22406459</v>
      </c>
      <c r="D27" s="41">
        <v>19348426</v>
      </c>
      <c r="E27" s="41">
        <v>22259937</v>
      </c>
      <c r="F27" s="41">
        <v>19106809</v>
      </c>
      <c r="G27" s="41">
        <v>146522</v>
      </c>
      <c r="H27" s="41">
        <v>241617</v>
      </c>
      <c r="I27" s="32" t="s">
        <v>130</v>
      </c>
      <c r="J27" s="21" t="s">
        <v>26</v>
      </c>
      <c r="K27" s="22">
        <f t="shared" si="1"/>
        <v>22259937</v>
      </c>
      <c r="L27" s="17">
        <v>18374</v>
      </c>
      <c r="M27" s="17">
        <v>61920</v>
      </c>
      <c r="N27" s="17">
        <v>216849</v>
      </c>
      <c r="O27" s="17">
        <v>439916</v>
      </c>
      <c r="P27" s="32" t="s">
        <v>130</v>
      </c>
      <c r="Q27" s="21" t="s">
        <v>26</v>
      </c>
      <c r="R27" s="22">
        <v>4899638</v>
      </c>
      <c r="S27" s="17">
        <v>778382</v>
      </c>
      <c r="T27" s="17">
        <v>1902674</v>
      </c>
      <c r="U27" s="17">
        <v>4908318</v>
      </c>
      <c r="V27" s="17">
        <v>342486</v>
      </c>
      <c r="W27" s="32" t="s">
        <v>130</v>
      </c>
      <c r="X27" s="21" t="s">
        <v>26</v>
      </c>
      <c r="Y27" s="22">
        <v>234559</v>
      </c>
      <c r="Z27" s="17">
        <v>129645</v>
      </c>
      <c r="AA27" s="17">
        <v>240379</v>
      </c>
      <c r="AB27" s="17">
        <v>0</v>
      </c>
      <c r="AC27" s="17">
        <v>38679</v>
      </c>
      <c r="AD27" s="32" t="s">
        <v>130</v>
      </c>
      <c r="AE27" s="21" t="s">
        <v>26</v>
      </c>
      <c r="AF27" s="22">
        <v>77731</v>
      </c>
      <c r="AG27" s="17">
        <v>46371</v>
      </c>
      <c r="AH27" s="17">
        <v>101552</v>
      </c>
      <c r="AI27" s="17">
        <v>186600</v>
      </c>
      <c r="AJ27" s="17">
        <v>7635864</v>
      </c>
      <c r="AK27" s="32" t="s">
        <v>130</v>
      </c>
      <c r="AL27" s="21" t="s">
        <v>26</v>
      </c>
      <c r="AM27" s="22">
        <f t="shared" si="0"/>
        <v>146522</v>
      </c>
      <c r="AN27" s="17">
        <v>84500</v>
      </c>
      <c r="AO27" s="17">
        <v>62022</v>
      </c>
      <c r="AP27" s="17"/>
      <c r="AQ27" s="17"/>
    </row>
    <row r="28" spans="1:43" s="15" customFormat="1" ht="11.25" customHeight="1">
      <c r="A28" s="27" t="s">
        <v>131</v>
      </c>
      <c r="B28" s="27" t="s">
        <v>27</v>
      </c>
      <c r="C28" s="44">
        <v>34910157217</v>
      </c>
      <c r="D28" s="43">
        <v>33623327947</v>
      </c>
      <c r="E28" s="43">
        <v>34548432985</v>
      </c>
      <c r="F28" s="43">
        <v>33265890143</v>
      </c>
      <c r="G28" s="43">
        <v>361724232</v>
      </c>
      <c r="H28" s="43">
        <v>357437804</v>
      </c>
      <c r="I28" s="27" t="s">
        <v>131</v>
      </c>
      <c r="J28" s="27" t="s">
        <v>27</v>
      </c>
      <c r="K28" s="13">
        <f t="shared" si="1"/>
        <v>34548432985</v>
      </c>
      <c r="L28" s="14">
        <v>486139927</v>
      </c>
      <c r="M28" s="14">
        <v>2200818856</v>
      </c>
      <c r="N28" s="14">
        <v>308781274</v>
      </c>
      <c r="O28" s="14">
        <v>8394447445</v>
      </c>
      <c r="P28" s="27" t="s">
        <v>131</v>
      </c>
      <c r="Q28" s="27" t="s">
        <v>27</v>
      </c>
      <c r="R28" s="13">
        <v>2408075203</v>
      </c>
      <c r="S28" s="14">
        <v>5374983809</v>
      </c>
      <c r="T28" s="14">
        <v>3587524301</v>
      </c>
      <c r="U28" s="14">
        <v>5312703399</v>
      </c>
      <c r="V28" s="14">
        <v>1521803877</v>
      </c>
      <c r="W28" s="27" t="s">
        <v>131</v>
      </c>
      <c r="X28" s="27" t="s">
        <v>27</v>
      </c>
      <c r="Y28" s="13">
        <v>699606617</v>
      </c>
      <c r="Z28" s="14">
        <v>349916514</v>
      </c>
      <c r="AA28" s="14">
        <v>440752576</v>
      </c>
      <c r="AB28" s="14">
        <v>883214776</v>
      </c>
      <c r="AC28" s="14">
        <v>90662661</v>
      </c>
      <c r="AD28" s="27" t="s">
        <v>131</v>
      </c>
      <c r="AE28" s="27" t="s">
        <v>27</v>
      </c>
      <c r="AF28" s="13">
        <v>127654137</v>
      </c>
      <c r="AG28" s="14">
        <v>272525931</v>
      </c>
      <c r="AH28" s="14">
        <v>223497479</v>
      </c>
      <c r="AI28" s="14">
        <v>433372854</v>
      </c>
      <c r="AJ28" s="14">
        <v>1431951349</v>
      </c>
      <c r="AK28" s="27" t="s">
        <v>131</v>
      </c>
      <c r="AL28" s="27" t="s">
        <v>27</v>
      </c>
      <c r="AM28" s="13">
        <f t="shared" si="0"/>
        <v>361724232</v>
      </c>
      <c r="AN28" s="14">
        <v>78150745</v>
      </c>
      <c r="AO28" s="14">
        <v>283573487</v>
      </c>
      <c r="AP28" s="14"/>
      <c r="AQ28" s="14"/>
    </row>
    <row r="29" spans="1:43" s="15" customFormat="1" ht="11.25" customHeight="1">
      <c r="A29" s="27" t="s">
        <v>132</v>
      </c>
      <c r="B29" s="27" t="s">
        <v>28</v>
      </c>
      <c r="C29" s="44">
        <v>32664478319</v>
      </c>
      <c r="D29" s="43">
        <v>32036048792</v>
      </c>
      <c r="E29" s="43">
        <v>32317929342</v>
      </c>
      <c r="F29" s="43">
        <v>31690428863</v>
      </c>
      <c r="G29" s="43">
        <v>346548977</v>
      </c>
      <c r="H29" s="43">
        <v>345619929</v>
      </c>
      <c r="I29" s="27" t="s">
        <v>132</v>
      </c>
      <c r="J29" s="27" t="s">
        <v>28</v>
      </c>
      <c r="K29" s="13">
        <f t="shared" si="1"/>
        <v>32317929342</v>
      </c>
      <c r="L29" s="14">
        <v>458410638</v>
      </c>
      <c r="M29" s="14">
        <v>2059002790</v>
      </c>
      <c r="N29" s="14">
        <v>290747042</v>
      </c>
      <c r="O29" s="14">
        <v>7776028690</v>
      </c>
      <c r="P29" s="27" t="s">
        <v>132</v>
      </c>
      <c r="Q29" s="27" t="s">
        <v>28</v>
      </c>
      <c r="R29" s="13">
        <v>2259738148</v>
      </c>
      <c r="S29" s="14">
        <v>5031105647</v>
      </c>
      <c r="T29" s="14">
        <v>3429487263</v>
      </c>
      <c r="U29" s="14">
        <v>4820665262</v>
      </c>
      <c r="V29" s="14">
        <v>1481862910</v>
      </c>
      <c r="W29" s="27" t="s">
        <v>132</v>
      </c>
      <c r="X29" s="27" t="s">
        <v>28</v>
      </c>
      <c r="Y29" s="13">
        <v>661200711</v>
      </c>
      <c r="Z29" s="14">
        <v>338742924</v>
      </c>
      <c r="AA29" s="14">
        <v>427537784</v>
      </c>
      <c r="AB29" s="14">
        <v>833613453</v>
      </c>
      <c r="AC29" s="14">
        <v>85618433</v>
      </c>
      <c r="AD29" s="27" t="s">
        <v>132</v>
      </c>
      <c r="AE29" s="27" t="s">
        <v>28</v>
      </c>
      <c r="AF29" s="13">
        <v>116137050</v>
      </c>
      <c r="AG29" s="14">
        <v>253823512</v>
      </c>
      <c r="AH29" s="14">
        <v>205663411</v>
      </c>
      <c r="AI29" s="14">
        <v>404027439</v>
      </c>
      <c r="AJ29" s="14">
        <v>1384516235</v>
      </c>
      <c r="AK29" s="27" t="s">
        <v>132</v>
      </c>
      <c r="AL29" s="27" t="s">
        <v>28</v>
      </c>
      <c r="AM29" s="13">
        <f t="shared" si="0"/>
        <v>346548977</v>
      </c>
      <c r="AN29" s="14">
        <v>73297301</v>
      </c>
      <c r="AO29" s="14">
        <v>273251676</v>
      </c>
      <c r="AP29" s="14"/>
      <c r="AQ29" s="14"/>
    </row>
    <row r="30" spans="1:43" s="18" customFormat="1" ht="10.5" customHeight="1">
      <c r="A30" s="20" t="s">
        <v>133</v>
      </c>
      <c r="B30" s="20" t="s">
        <v>29</v>
      </c>
      <c r="C30" s="42">
        <v>25484935</v>
      </c>
      <c r="D30" s="41">
        <v>24965138</v>
      </c>
      <c r="E30" s="41">
        <v>24967362</v>
      </c>
      <c r="F30" s="41">
        <v>24577097</v>
      </c>
      <c r="G30" s="41">
        <v>517573</v>
      </c>
      <c r="H30" s="41">
        <v>388041</v>
      </c>
      <c r="I30" s="20" t="s">
        <v>133</v>
      </c>
      <c r="J30" s="20" t="s">
        <v>29</v>
      </c>
      <c r="K30" s="16">
        <f t="shared" si="1"/>
        <v>24967362</v>
      </c>
      <c r="L30" s="17">
        <v>75471</v>
      </c>
      <c r="M30" s="17">
        <v>3380797</v>
      </c>
      <c r="N30" s="17">
        <v>4932151</v>
      </c>
      <c r="O30" s="17">
        <v>0</v>
      </c>
      <c r="P30" s="20" t="s">
        <v>133</v>
      </c>
      <c r="Q30" s="20" t="s">
        <v>29</v>
      </c>
      <c r="R30" s="16">
        <v>65616</v>
      </c>
      <c r="S30" s="17">
        <v>1392285</v>
      </c>
      <c r="T30" s="17">
        <v>195240</v>
      </c>
      <c r="U30" s="17">
        <v>9064727</v>
      </c>
      <c r="V30" s="17">
        <v>687160</v>
      </c>
      <c r="W30" s="20" t="s">
        <v>133</v>
      </c>
      <c r="X30" s="20" t="s">
        <v>29</v>
      </c>
      <c r="Y30" s="16">
        <v>22590</v>
      </c>
      <c r="Z30" s="17">
        <v>11036</v>
      </c>
      <c r="AA30" s="17">
        <v>659351</v>
      </c>
      <c r="AB30" s="17">
        <v>664025</v>
      </c>
      <c r="AC30" s="17">
        <v>92135</v>
      </c>
      <c r="AD30" s="20" t="s">
        <v>133</v>
      </c>
      <c r="AE30" s="20" t="s">
        <v>29</v>
      </c>
      <c r="AF30" s="16">
        <v>167979</v>
      </c>
      <c r="AG30" s="17">
        <v>97277</v>
      </c>
      <c r="AH30" s="17">
        <v>0</v>
      </c>
      <c r="AI30" s="17">
        <v>28520</v>
      </c>
      <c r="AJ30" s="17">
        <v>3431002</v>
      </c>
      <c r="AK30" s="20" t="s">
        <v>133</v>
      </c>
      <c r="AL30" s="20" t="s">
        <v>29</v>
      </c>
      <c r="AM30" s="16">
        <f t="shared" si="0"/>
        <v>517573</v>
      </c>
      <c r="AN30" s="17">
        <v>9229</v>
      </c>
      <c r="AO30" s="17">
        <v>508344</v>
      </c>
      <c r="AP30" s="17"/>
      <c r="AQ30" s="17"/>
    </row>
    <row r="31" spans="1:43" s="18" customFormat="1" ht="10.5" customHeight="1">
      <c r="A31" s="20" t="s">
        <v>134</v>
      </c>
      <c r="B31" s="20" t="s">
        <v>30</v>
      </c>
      <c r="C31" s="42">
        <v>120721169</v>
      </c>
      <c r="D31" s="41">
        <v>113674518</v>
      </c>
      <c r="E31" s="41">
        <v>117972090</v>
      </c>
      <c r="F31" s="41">
        <v>110659509</v>
      </c>
      <c r="G31" s="41">
        <v>2749079</v>
      </c>
      <c r="H31" s="41">
        <v>3015009</v>
      </c>
      <c r="I31" s="20" t="s">
        <v>134</v>
      </c>
      <c r="J31" s="20" t="s">
        <v>30</v>
      </c>
      <c r="K31" s="16">
        <f t="shared" si="1"/>
        <v>117972090</v>
      </c>
      <c r="L31" s="17">
        <v>663379</v>
      </c>
      <c r="M31" s="17">
        <v>9833026</v>
      </c>
      <c r="N31" s="17">
        <v>4460636</v>
      </c>
      <c r="O31" s="17">
        <v>15037748</v>
      </c>
      <c r="P31" s="20" t="s">
        <v>134</v>
      </c>
      <c r="Q31" s="20" t="s">
        <v>30</v>
      </c>
      <c r="R31" s="16">
        <v>14240584</v>
      </c>
      <c r="S31" s="17">
        <v>11735080</v>
      </c>
      <c r="T31" s="17">
        <v>6285989</v>
      </c>
      <c r="U31" s="17">
        <v>26856976</v>
      </c>
      <c r="V31" s="17">
        <v>6186360</v>
      </c>
      <c r="W31" s="20" t="s">
        <v>134</v>
      </c>
      <c r="X31" s="20" t="s">
        <v>30</v>
      </c>
      <c r="Y31" s="16">
        <v>4840816</v>
      </c>
      <c r="Z31" s="17">
        <v>1764622</v>
      </c>
      <c r="AA31" s="17">
        <v>2635951</v>
      </c>
      <c r="AB31" s="17">
        <v>1072525</v>
      </c>
      <c r="AC31" s="17">
        <v>744416</v>
      </c>
      <c r="AD31" s="20" t="s">
        <v>134</v>
      </c>
      <c r="AE31" s="20" t="s">
        <v>30</v>
      </c>
      <c r="AF31" s="16">
        <v>1190502</v>
      </c>
      <c r="AG31" s="17">
        <v>1398698</v>
      </c>
      <c r="AH31" s="17">
        <v>2816641</v>
      </c>
      <c r="AI31" s="17">
        <v>1916826</v>
      </c>
      <c r="AJ31" s="17">
        <v>4291315</v>
      </c>
      <c r="AK31" s="20" t="s">
        <v>134</v>
      </c>
      <c r="AL31" s="20" t="s">
        <v>30</v>
      </c>
      <c r="AM31" s="16">
        <f t="shared" si="0"/>
        <v>2749079</v>
      </c>
      <c r="AN31" s="17">
        <v>1047081</v>
      </c>
      <c r="AO31" s="17">
        <v>1701998</v>
      </c>
      <c r="AP31" s="17"/>
      <c r="AQ31" s="17"/>
    </row>
    <row r="32" spans="1:43" s="18" customFormat="1" ht="10.5" customHeight="1">
      <c r="A32" s="20" t="s">
        <v>135</v>
      </c>
      <c r="B32" s="20" t="s">
        <v>31</v>
      </c>
      <c r="C32" s="42">
        <v>4991479</v>
      </c>
      <c r="D32" s="41">
        <v>2665916</v>
      </c>
      <c r="E32" s="41">
        <v>4546615</v>
      </c>
      <c r="F32" s="41">
        <v>2187772</v>
      </c>
      <c r="G32" s="41">
        <v>444864</v>
      </c>
      <c r="H32" s="41">
        <v>478144</v>
      </c>
      <c r="I32" s="20" t="s">
        <v>135</v>
      </c>
      <c r="J32" s="20" t="s">
        <v>31</v>
      </c>
      <c r="K32" s="16">
        <f t="shared" si="1"/>
        <v>4546615</v>
      </c>
      <c r="L32" s="17">
        <v>0</v>
      </c>
      <c r="M32" s="17">
        <v>3370</v>
      </c>
      <c r="N32" s="17">
        <v>0</v>
      </c>
      <c r="O32" s="17">
        <v>74716</v>
      </c>
      <c r="P32" s="20" t="s">
        <v>135</v>
      </c>
      <c r="Q32" s="20" t="s">
        <v>31</v>
      </c>
      <c r="R32" s="16">
        <v>6895</v>
      </c>
      <c r="S32" s="17">
        <v>3048691</v>
      </c>
      <c r="T32" s="17">
        <v>0</v>
      </c>
      <c r="U32" s="17">
        <v>773493</v>
      </c>
      <c r="V32" s="17">
        <v>0</v>
      </c>
      <c r="W32" s="20" t="s">
        <v>135</v>
      </c>
      <c r="X32" s="20" t="s">
        <v>31</v>
      </c>
      <c r="Y32" s="16">
        <v>13502</v>
      </c>
      <c r="Z32" s="17">
        <v>0</v>
      </c>
      <c r="AA32" s="17">
        <v>41043</v>
      </c>
      <c r="AB32" s="17">
        <v>0</v>
      </c>
      <c r="AC32" s="17">
        <v>0</v>
      </c>
      <c r="AD32" s="20" t="s">
        <v>135</v>
      </c>
      <c r="AE32" s="20" t="s">
        <v>31</v>
      </c>
      <c r="AF32" s="16">
        <v>69641</v>
      </c>
      <c r="AG32" s="17">
        <v>3611</v>
      </c>
      <c r="AH32" s="17">
        <v>491201</v>
      </c>
      <c r="AI32" s="17">
        <v>20452</v>
      </c>
      <c r="AJ32" s="17">
        <v>0</v>
      </c>
      <c r="AK32" s="20" t="s">
        <v>135</v>
      </c>
      <c r="AL32" s="20" t="s">
        <v>31</v>
      </c>
      <c r="AM32" s="16">
        <f t="shared" si="0"/>
        <v>444864</v>
      </c>
      <c r="AN32" s="17">
        <v>14290</v>
      </c>
      <c r="AO32" s="17">
        <v>430574</v>
      </c>
      <c r="AP32" s="17"/>
      <c r="AQ32" s="17"/>
    </row>
    <row r="33" spans="1:43" s="18" customFormat="1" ht="22.5" customHeight="1">
      <c r="A33" s="20" t="s">
        <v>136</v>
      </c>
      <c r="B33" s="20" t="s">
        <v>32</v>
      </c>
      <c r="C33" s="42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20" t="s">
        <v>136</v>
      </c>
      <c r="J33" s="20" t="s">
        <v>32</v>
      </c>
      <c r="K33" s="16">
        <f t="shared" si="1"/>
        <v>0</v>
      </c>
      <c r="L33" s="17">
        <v>0</v>
      </c>
      <c r="M33" s="17">
        <v>0</v>
      </c>
      <c r="N33" s="17">
        <v>0</v>
      </c>
      <c r="O33" s="17">
        <v>0</v>
      </c>
      <c r="P33" s="20" t="s">
        <v>136</v>
      </c>
      <c r="Q33" s="20" t="s">
        <v>32</v>
      </c>
      <c r="R33" s="16">
        <v>0</v>
      </c>
      <c r="S33" s="17">
        <v>0</v>
      </c>
      <c r="T33" s="17">
        <v>0</v>
      </c>
      <c r="U33" s="17">
        <v>0</v>
      </c>
      <c r="V33" s="17">
        <v>0</v>
      </c>
      <c r="W33" s="20" t="s">
        <v>136</v>
      </c>
      <c r="X33" s="20" t="s">
        <v>32</v>
      </c>
      <c r="Y33" s="16">
        <v>0</v>
      </c>
      <c r="Z33" s="17">
        <v>0</v>
      </c>
      <c r="AA33" s="17">
        <v>0</v>
      </c>
      <c r="AB33" s="17">
        <v>0</v>
      </c>
      <c r="AC33" s="17">
        <v>0</v>
      </c>
      <c r="AD33" s="20" t="s">
        <v>136</v>
      </c>
      <c r="AE33" s="20" t="s">
        <v>32</v>
      </c>
      <c r="AF33" s="16">
        <v>0</v>
      </c>
      <c r="AG33" s="17">
        <v>0</v>
      </c>
      <c r="AH33" s="17">
        <v>0</v>
      </c>
      <c r="AI33" s="17">
        <v>0</v>
      </c>
      <c r="AJ33" s="17">
        <v>0</v>
      </c>
      <c r="AK33" s="20" t="s">
        <v>136</v>
      </c>
      <c r="AL33" s="20" t="s">
        <v>32</v>
      </c>
      <c r="AM33" s="16">
        <f t="shared" si="0"/>
        <v>0</v>
      </c>
      <c r="AN33" s="17">
        <v>0</v>
      </c>
      <c r="AO33" s="17">
        <v>0</v>
      </c>
      <c r="AP33" s="17"/>
      <c r="AQ33" s="17"/>
    </row>
    <row r="34" spans="1:43" s="18" customFormat="1" ht="10.5" customHeight="1">
      <c r="A34" s="20" t="s">
        <v>137</v>
      </c>
      <c r="B34" s="20" t="s">
        <v>33</v>
      </c>
      <c r="C34" s="42">
        <v>431017059</v>
      </c>
      <c r="D34" s="41">
        <v>444405061</v>
      </c>
      <c r="E34" s="41">
        <v>430889547</v>
      </c>
      <c r="F34" s="41">
        <v>443597430</v>
      </c>
      <c r="G34" s="41">
        <v>127512</v>
      </c>
      <c r="H34" s="41">
        <v>807631</v>
      </c>
      <c r="I34" s="20" t="s">
        <v>137</v>
      </c>
      <c r="J34" s="20" t="s">
        <v>33</v>
      </c>
      <c r="K34" s="16">
        <f t="shared" si="1"/>
        <v>430889547</v>
      </c>
      <c r="L34" s="17">
        <v>2302010</v>
      </c>
      <c r="M34" s="17">
        <v>58126233</v>
      </c>
      <c r="N34" s="17">
        <v>159574</v>
      </c>
      <c r="O34" s="17">
        <v>140950042</v>
      </c>
      <c r="P34" s="20" t="s">
        <v>137</v>
      </c>
      <c r="Q34" s="20" t="s">
        <v>33</v>
      </c>
      <c r="R34" s="16">
        <v>25612137</v>
      </c>
      <c r="S34" s="17">
        <v>64526455</v>
      </c>
      <c r="T34" s="17">
        <v>38312272</v>
      </c>
      <c r="U34" s="17">
        <v>81661985</v>
      </c>
      <c r="V34" s="17">
        <v>8562114</v>
      </c>
      <c r="W34" s="20" t="s">
        <v>137</v>
      </c>
      <c r="X34" s="20" t="s">
        <v>33</v>
      </c>
      <c r="Y34" s="16">
        <v>193482</v>
      </c>
      <c r="Z34" s="17">
        <v>233459</v>
      </c>
      <c r="AA34" s="17">
        <v>0</v>
      </c>
      <c r="AB34" s="17">
        <v>4117289</v>
      </c>
      <c r="AC34" s="17">
        <v>286546</v>
      </c>
      <c r="AD34" s="20" t="s">
        <v>137</v>
      </c>
      <c r="AE34" s="20" t="s">
        <v>33</v>
      </c>
      <c r="AF34" s="16">
        <v>242041</v>
      </c>
      <c r="AG34" s="17">
        <v>131812</v>
      </c>
      <c r="AH34" s="17">
        <v>0</v>
      </c>
      <c r="AI34" s="17">
        <v>2403364</v>
      </c>
      <c r="AJ34" s="17">
        <v>3068732</v>
      </c>
      <c r="AK34" s="20" t="s">
        <v>137</v>
      </c>
      <c r="AL34" s="20" t="s">
        <v>33</v>
      </c>
      <c r="AM34" s="16">
        <f t="shared" si="0"/>
        <v>127512</v>
      </c>
      <c r="AN34" s="17">
        <v>9305</v>
      </c>
      <c r="AO34" s="17">
        <v>118207</v>
      </c>
      <c r="AP34" s="17"/>
      <c r="AQ34" s="17"/>
    </row>
    <row r="35" spans="1:43" s="18" customFormat="1" ht="10.5" customHeight="1">
      <c r="A35" s="20" t="s">
        <v>138</v>
      </c>
      <c r="B35" s="20" t="s">
        <v>34</v>
      </c>
      <c r="C35" s="42">
        <v>28860499121</v>
      </c>
      <c r="D35" s="41">
        <v>28436720373</v>
      </c>
      <c r="E35" s="41">
        <v>28772051253</v>
      </c>
      <c r="F35" s="41">
        <v>28357363699</v>
      </c>
      <c r="G35" s="41">
        <v>88447868</v>
      </c>
      <c r="H35" s="41">
        <v>79356674</v>
      </c>
      <c r="I35" s="20" t="s">
        <v>138</v>
      </c>
      <c r="J35" s="20" t="s">
        <v>34</v>
      </c>
      <c r="K35" s="16">
        <f t="shared" si="1"/>
        <v>28772051253</v>
      </c>
      <c r="L35" s="17">
        <v>440334354</v>
      </c>
      <c r="M35" s="17">
        <v>1817031586</v>
      </c>
      <c r="N35" s="17">
        <v>223989986</v>
      </c>
      <c r="O35" s="17">
        <v>6788629763</v>
      </c>
      <c r="P35" s="20" t="s">
        <v>138</v>
      </c>
      <c r="Q35" s="20" t="s">
        <v>34</v>
      </c>
      <c r="R35" s="16">
        <v>2071434364</v>
      </c>
      <c r="S35" s="17">
        <v>4617867429</v>
      </c>
      <c r="T35" s="17">
        <v>3277483556</v>
      </c>
      <c r="U35" s="17">
        <v>4334217994</v>
      </c>
      <c r="V35" s="17">
        <v>1270237501</v>
      </c>
      <c r="W35" s="20" t="s">
        <v>138</v>
      </c>
      <c r="X35" s="20" t="s">
        <v>34</v>
      </c>
      <c r="Y35" s="16">
        <v>641368584</v>
      </c>
      <c r="Z35" s="17">
        <v>334009545</v>
      </c>
      <c r="AA35" s="17">
        <v>97950218</v>
      </c>
      <c r="AB35" s="17">
        <v>817531738</v>
      </c>
      <c r="AC35" s="17">
        <v>67528373</v>
      </c>
      <c r="AD35" s="20" t="s">
        <v>138</v>
      </c>
      <c r="AE35" s="20" t="s">
        <v>34</v>
      </c>
      <c r="AF35" s="16">
        <v>28468712</v>
      </c>
      <c r="AG35" s="17">
        <v>216570530</v>
      </c>
      <c r="AH35" s="17">
        <v>37331801</v>
      </c>
      <c r="AI35" s="17">
        <v>361632977</v>
      </c>
      <c r="AJ35" s="17">
        <v>1328432242</v>
      </c>
      <c r="AK35" s="20" t="s">
        <v>138</v>
      </c>
      <c r="AL35" s="20" t="s">
        <v>34</v>
      </c>
      <c r="AM35" s="16">
        <f t="shared" si="0"/>
        <v>88447868</v>
      </c>
      <c r="AN35" s="17">
        <v>70725793</v>
      </c>
      <c r="AO35" s="17">
        <v>17722075</v>
      </c>
      <c r="AP35" s="17"/>
      <c r="AQ35" s="17"/>
    </row>
    <row r="36" spans="1:43" s="18" customFormat="1" ht="10.5" customHeight="1">
      <c r="A36" s="20" t="s">
        <v>139</v>
      </c>
      <c r="B36" s="20" t="s">
        <v>35</v>
      </c>
      <c r="C36" s="42">
        <v>99392301</v>
      </c>
      <c r="D36" s="41">
        <v>91752258</v>
      </c>
      <c r="E36" s="41">
        <v>97888608</v>
      </c>
      <c r="F36" s="41">
        <v>90374395</v>
      </c>
      <c r="G36" s="41">
        <v>1503693</v>
      </c>
      <c r="H36" s="41">
        <v>1377863</v>
      </c>
      <c r="I36" s="20" t="s">
        <v>139</v>
      </c>
      <c r="J36" s="20" t="s">
        <v>35</v>
      </c>
      <c r="K36" s="16">
        <f t="shared" si="1"/>
        <v>97888608</v>
      </c>
      <c r="L36" s="17">
        <v>403758</v>
      </c>
      <c r="M36" s="17">
        <v>5991619</v>
      </c>
      <c r="N36" s="17">
        <v>231589</v>
      </c>
      <c r="O36" s="17">
        <v>21238149</v>
      </c>
      <c r="P36" s="20" t="s">
        <v>139</v>
      </c>
      <c r="Q36" s="20" t="s">
        <v>35</v>
      </c>
      <c r="R36" s="16">
        <v>5776296</v>
      </c>
      <c r="S36" s="17">
        <v>20056307</v>
      </c>
      <c r="T36" s="17">
        <v>10963732</v>
      </c>
      <c r="U36" s="17">
        <v>11089299</v>
      </c>
      <c r="V36" s="17">
        <v>5277681</v>
      </c>
      <c r="W36" s="20" t="s">
        <v>139</v>
      </c>
      <c r="X36" s="20" t="s">
        <v>35</v>
      </c>
      <c r="Y36" s="16">
        <v>4189794</v>
      </c>
      <c r="Z36" s="17">
        <v>1335280</v>
      </c>
      <c r="AA36" s="17">
        <v>716456</v>
      </c>
      <c r="AB36" s="17">
        <v>17795</v>
      </c>
      <c r="AC36" s="17">
        <v>399047</v>
      </c>
      <c r="AD36" s="20" t="s">
        <v>139</v>
      </c>
      <c r="AE36" s="20" t="s">
        <v>35</v>
      </c>
      <c r="AF36" s="16">
        <v>459834</v>
      </c>
      <c r="AG36" s="17">
        <v>1190540</v>
      </c>
      <c r="AH36" s="17">
        <v>939635</v>
      </c>
      <c r="AI36" s="17">
        <v>1091461</v>
      </c>
      <c r="AJ36" s="17">
        <v>6520336</v>
      </c>
      <c r="AK36" s="20" t="s">
        <v>139</v>
      </c>
      <c r="AL36" s="20" t="s">
        <v>35</v>
      </c>
      <c r="AM36" s="16">
        <f t="shared" si="0"/>
        <v>1503693</v>
      </c>
      <c r="AN36" s="17">
        <v>824770</v>
      </c>
      <c r="AO36" s="17">
        <v>678923</v>
      </c>
      <c r="AP36" s="17"/>
      <c r="AQ36" s="17"/>
    </row>
    <row r="37" spans="1:43" s="18" customFormat="1" ht="10.5" customHeight="1">
      <c r="A37" s="20" t="s">
        <v>140</v>
      </c>
      <c r="B37" s="20" t="s">
        <v>36</v>
      </c>
      <c r="C37" s="42">
        <v>57331222</v>
      </c>
      <c r="D37" s="41">
        <v>52370181</v>
      </c>
      <c r="E37" s="41">
        <v>56394164</v>
      </c>
      <c r="F37" s="41">
        <v>51485412</v>
      </c>
      <c r="G37" s="41">
        <v>937058</v>
      </c>
      <c r="H37" s="41">
        <v>884769</v>
      </c>
      <c r="I37" s="20" t="s">
        <v>140</v>
      </c>
      <c r="J37" s="20" t="s">
        <v>36</v>
      </c>
      <c r="K37" s="16">
        <f t="shared" si="1"/>
        <v>56394164</v>
      </c>
      <c r="L37" s="17">
        <v>126473</v>
      </c>
      <c r="M37" s="17">
        <v>4603577</v>
      </c>
      <c r="N37" s="17">
        <v>282648</v>
      </c>
      <c r="O37" s="17">
        <v>12700047</v>
      </c>
      <c r="P37" s="20" t="s">
        <v>140</v>
      </c>
      <c r="Q37" s="20" t="s">
        <v>36</v>
      </c>
      <c r="R37" s="16">
        <v>3261985</v>
      </c>
      <c r="S37" s="17">
        <v>10799542</v>
      </c>
      <c r="T37" s="17">
        <v>4042526</v>
      </c>
      <c r="U37" s="17">
        <v>4358528</v>
      </c>
      <c r="V37" s="17">
        <v>2331310</v>
      </c>
      <c r="W37" s="20" t="s">
        <v>140</v>
      </c>
      <c r="X37" s="20" t="s">
        <v>36</v>
      </c>
      <c r="Y37" s="16">
        <v>2242595</v>
      </c>
      <c r="Z37" s="17">
        <v>1131602</v>
      </c>
      <c r="AA37" s="17">
        <v>266596</v>
      </c>
      <c r="AB37" s="17">
        <v>58876</v>
      </c>
      <c r="AC37" s="17">
        <v>61281</v>
      </c>
      <c r="AD37" s="20" t="s">
        <v>140</v>
      </c>
      <c r="AE37" s="20" t="s">
        <v>36</v>
      </c>
      <c r="AF37" s="16">
        <v>59879</v>
      </c>
      <c r="AG37" s="17">
        <v>1692502</v>
      </c>
      <c r="AH37" s="17">
        <v>632024</v>
      </c>
      <c r="AI37" s="17">
        <v>1604403</v>
      </c>
      <c r="AJ37" s="17">
        <v>6137770</v>
      </c>
      <c r="AK37" s="20" t="s">
        <v>140</v>
      </c>
      <c r="AL37" s="20" t="s">
        <v>36</v>
      </c>
      <c r="AM37" s="16">
        <f t="shared" si="0"/>
        <v>937058</v>
      </c>
      <c r="AN37" s="17">
        <v>780394</v>
      </c>
      <c r="AO37" s="17">
        <v>156664</v>
      </c>
      <c r="AP37" s="17"/>
      <c r="AQ37" s="17"/>
    </row>
    <row r="38" spans="1:43" s="18" customFormat="1" ht="10.5" customHeight="1">
      <c r="A38" s="20" t="s">
        <v>141</v>
      </c>
      <c r="B38" s="20" t="s">
        <v>37</v>
      </c>
      <c r="C38" s="42">
        <v>28581507661</v>
      </c>
      <c r="D38" s="41">
        <v>28165927849</v>
      </c>
      <c r="E38" s="41">
        <v>28496108800</v>
      </c>
      <c r="F38" s="41">
        <v>28089651876</v>
      </c>
      <c r="G38" s="41">
        <v>85398861</v>
      </c>
      <c r="H38" s="41">
        <v>76275973</v>
      </c>
      <c r="I38" s="20" t="s">
        <v>141</v>
      </c>
      <c r="J38" s="20" t="s">
        <v>37</v>
      </c>
      <c r="K38" s="16">
        <f t="shared" si="1"/>
        <v>28496108800</v>
      </c>
      <c r="L38" s="17">
        <v>439162264</v>
      </c>
      <c r="M38" s="17">
        <v>1803030315</v>
      </c>
      <c r="N38" s="17">
        <v>213456109</v>
      </c>
      <c r="O38" s="17">
        <v>6734996167</v>
      </c>
      <c r="P38" s="20" t="s">
        <v>141</v>
      </c>
      <c r="Q38" s="20" t="s">
        <v>37</v>
      </c>
      <c r="R38" s="16">
        <v>2035521454</v>
      </c>
      <c r="S38" s="17">
        <v>4571457717</v>
      </c>
      <c r="T38" s="17">
        <v>3254410930</v>
      </c>
      <c r="U38" s="17">
        <v>4296478631</v>
      </c>
      <c r="V38" s="17">
        <v>1260406963</v>
      </c>
      <c r="W38" s="20" t="s">
        <v>141</v>
      </c>
      <c r="X38" s="20" t="s">
        <v>37</v>
      </c>
      <c r="Y38" s="16">
        <v>634442954</v>
      </c>
      <c r="Z38" s="17">
        <v>331355259</v>
      </c>
      <c r="AA38" s="17">
        <v>96897070</v>
      </c>
      <c r="AB38" s="17">
        <v>814806158</v>
      </c>
      <c r="AC38" s="17">
        <v>66947759</v>
      </c>
      <c r="AD38" s="20" t="s">
        <v>141</v>
      </c>
      <c r="AE38" s="20" t="s">
        <v>37</v>
      </c>
      <c r="AF38" s="16">
        <v>27906508</v>
      </c>
      <c r="AG38" s="17">
        <v>213381722</v>
      </c>
      <c r="AH38" s="17">
        <v>35633378</v>
      </c>
      <c r="AI38" s="17">
        <v>357976814</v>
      </c>
      <c r="AJ38" s="17">
        <v>1307840628</v>
      </c>
      <c r="AK38" s="20" t="s">
        <v>141</v>
      </c>
      <c r="AL38" s="20" t="s">
        <v>37</v>
      </c>
      <c r="AM38" s="16">
        <f t="shared" si="0"/>
        <v>85398861</v>
      </c>
      <c r="AN38" s="17">
        <v>68512377</v>
      </c>
      <c r="AO38" s="17">
        <v>16886484</v>
      </c>
      <c r="AP38" s="17"/>
      <c r="AQ38" s="17"/>
    </row>
    <row r="39" spans="1:43" s="18" customFormat="1" ht="10.5" customHeight="1">
      <c r="A39" s="20" t="s">
        <v>142</v>
      </c>
      <c r="B39" s="20" t="s">
        <v>38</v>
      </c>
      <c r="C39" s="42">
        <v>65430903</v>
      </c>
      <c r="D39" s="41">
        <v>63783215</v>
      </c>
      <c r="E39" s="41">
        <v>65430899</v>
      </c>
      <c r="F39" s="41">
        <v>63783215</v>
      </c>
      <c r="G39" s="41">
        <v>4</v>
      </c>
      <c r="H39" s="41">
        <v>0</v>
      </c>
      <c r="I39" s="20" t="s">
        <v>142</v>
      </c>
      <c r="J39" s="20" t="s">
        <v>38</v>
      </c>
      <c r="K39" s="16">
        <f t="shared" si="1"/>
        <v>65430899</v>
      </c>
      <c r="L39" s="17">
        <v>165499</v>
      </c>
      <c r="M39" s="17">
        <v>2481844</v>
      </c>
      <c r="N39" s="17">
        <v>9042314</v>
      </c>
      <c r="O39" s="17">
        <v>11090539</v>
      </c>
      <c r="P39" s="20" t="s">
        <v>142</v>
      </c>
      <c r="Q39" s="20" t="s">
        <v>38</v>
      </c>
      <c r="R39" s="16">
        <v>7284162</v>
      </c>
      <c r="S39" s="17">
        <v>9352030</v>
      </c>
      <c r="T39" s="17">
        <v>7011673</v>
      </c>
      <c r="U39" s="17">
        <v>17664514</v>
      </c>
      <c r="V39" s="17">
        <v>793375</v>
      </c>
      <c r="W39" s="20" t="s">
        <v>142</v>
      </c>
      <c r="X39" s="20" t="s">
        <v>38</v>
      </c>
      <c r="Y39" s="16">
        <v>0</v>
      </c>
      <c r="Z39" s="17">
        <v>91945</v>
      </c>
      <c r="AA39" s="17">
        <v>0</v>
      </c>
      <c r="AB39" s="17">
        <v>0</v>
      </c>
      <c r="AC39" s="17">
        <v>0</v>
      </c>
      <c r="AD39" s="20" t="s">
        <v>142</v>
      </c>
      <c r="AE39" s="20" t="s">
        <v>38</v>
      </c>
      <c r="AF39" s="16">
        <v>0</v>
      </c>
      <c r="AG39" s="17">
        <v>0</v>
      </c>
      <c r="AH39" s="17">
        <v>0</v>
      </c>
      <c r="AI39" s="17">
        <v>453004</v>
      </c>
      <c r="AJ39" s="17">
        <v>0</v>
      </c>
      <c r="AK39" s="20" t="s">
        <v>142</v>
      </c>
      <c r="AL39" s="20" t="s">
        <v>38</v>
      </c>
      <c r="AM39" s="16">
        <f t="shared" si="0"/>
        <v>4</v>
      </c>
      <c r="AN39" s="17">
        <v>0</v>
      </c>
      <c r="AO39" s="17">
        <v>4</v>
      </c>
      <c r="AP39" s="17"/>
      <c r="AQ39" s="17"/>
    </row>
    <row r="40" spans="1:43" s="18" customFormat="1" ht="10.5" customHeight="1">
      <c r="A40" s="20" t="s">
        <v>143</v>
      </c>
      <c r="B40" s="20" t="s">
        <v>39</v>
      </c>
      <c r="C40" s="42">
        <v>29589407</v>
      </c>
      <c r="D40" s="41">
        <v>35214774</v>
      </c>
      <c r="E40" s="41">
        <v>28981155</v>
      </c>
      <c r="F40" s="41">
        <v>34396705</v>
      </c>
      <c r="G40" s="41">
        <v>608252</v>
      </c>
      <c r="H40" s="41">
        <v>818069</v>
      </c>
      <c r="I40" s="20" t="s">
        <v>143</v>
      </c>
      <c r="J40" s="20" t="s">
        <v>39</v>
      </c>
      <c r="K40" s="16">
        <f t="shared" si="1"/>
        <v>28981155</v>
      </c>
      <c r="L40" s="17">
        <v>476360</v>
      </c>
      <c r="M40" s="17">
        <v>924231</v>
      </c>
      <c r="N40" s="17">
        <v>977326</v>
      </c>
      <c r="O40" s="17">
        <v>6770608</v>
      </c>
      <c r="P40" s="20" t="s">
        <v>143</v>
      </c>
      <c r="Q40" s="20" t="s">
        <v>39</v>
      </c>
      <c r="R40" s="16">
        <v>1493153</v>
      </c>
      <c r="S40" s="17">
        <v>6201833</v>
      </c>
      <c r="T40" s="17">
        <v>1054695</v>
      </c>
      <c r="U40" s="17">
        <v>4627022</v>
      </c>
      <c r="V40" s="17">
        <v>1428172</v>
      </c>
      <c r="W40" s="20" t="s">
        <v>143</v>
      </c>
      <c r="X40" s="20" t="s">
        <v>39</v>
      </c>
      <c r="Y40" s="16">
        <v>493241</v>
      </c>
      <c r="Z40" s="17">
        <v>95459</v>
      </c>
      <c r="AA40" s="17">
        <v>70096</v>
      </c>
      <c r="AB40" s="17">
        <v>2648909</v>
      </c>
      <c r="AC40" s="17">
        <v>120286</v>
      </c>
      <c r="AD40" s="20" t="s">
        <v>143</v>
      </c>
      <c r="AE40" s="20" t="s">
        <v>39</v>
      </c>
      <c r="AF40" s="16">
        <v>42491</v>
      </c>
      <c r="AG40" s="17">
        <v>305766</v>
      </c>
      <c r="AH40" s="17">
        <v>126764</v>
      </c>
      <c r="AI40" s="17">
        <v>507295</v>
      </c>
      <c r="AJ40" s="17">
        <v>617448</v>
      </c>
      <c r="AK40" s="20" t="s">
        <v>143</v>
      </c>
      <c r="AL40" s="20" t="s">
        <v>39</v>
      </c>
      <c r="AM40" s="16">
        <f t="shared" si="0"/>
        <v>608252</v>
      </c>
      <c r="AN40" s="17">
        <v>608252</v>
      </c>
      <c r="AO40" s="17">
        <v>0</v>
      </c>
      <c r="AP40" s="17"/>
      <c r="AQ40" s="17"/>
    </row>
    <row r="41" spans="1:43" s="18" customFormat="1" ht="10.5" customHeight="1">
      <c r="A41" s="20" t="s">
        <v>144</v>
      </c>
      <c r="B41" s="20" t="s">
        <v>40</v>
      </c>
      <c r="C41" s="42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20" t="s">
        <v>144</v>
      </c>
      <c r="J41" s="20" t="s">
        <v>40</v>
      </c>
      <c r="K41" s="16">
        <f t="shared" si="1"/>
        <v>0</v>
      </c>
      <c r="L41" s="17">
        <v>0</v>
      </c>
      <c r="M41" s="17">
        <v>0</v>
      </c>
      <c r="N41" s="17">
        <v>0</v>
      </c>
      <c r="O41" s="17">
        <v>0</v>
      </c>
      <c r="P41" s="20" t="s">
        <v>144</v>
      </c>
      <c r="Q41" s="20" t="s">
        <v>40</v>
      </c>
      <c r="R41" s="16">
        <v>0</v>
      </c>
      <c r="S41" s="17">
        <v>0</v>
      </c>
      <c r="T41" s="17">
        <v>0</v>
      </c>
      <c r="U41" s="17">
        <v>0</v>
      </c>
      <c r="V41" s="17">
        <v>0</v>
      </c>
      <c r="W41" s="20" t="s">
        <v>144</v>
      </c>
      <c r="X41" s="20" t="s">
        <v>40</v>
      </c>
      <c r="Y41" s="16">
        <v>0</v>
      </c>
      <c r="Z41" s="17">
        <v>0</v>
      </c>
      <c r="AA41" s="17">
        <v>0</v>
      </c>
      <c r="AB41" s="17">
        <v>0</v>
      </c>
      <c r="AC41" s="17">
        <v>0</v>
      </c>
      <c r="AD41" s="20" t="s">
        <v>144</v>
      </c>
      <c r="AE41" s="20" t="s">
        <v>40</v>
      </c>
      <c r="AF41" s="16">
        <v>0</v>
      </c>
      <c r="AG41" s="17">
        <v>0</v>
      </c>
      <c r="AH41" s="17">
        <v>0</v>
      </c>
      <c r="AI41" s="17">
        <v>0</v>
      </c>
      <c r="AJ41" s="17">
        <v>0</v>
      </c>
      <c r="AK41" s="20" t="s">
        <v>144</v>
      </c>
      <c r="AL41" s="20" t="s">
        <v>40</v>
      </c>
      <c r="AM41" s="16">
        <f t="shared" si="0"/>
        <v>0</v>
      </c>
      <c r="AN41" s="17">
        <v>0</v>
      </c>
      <c r="AO41" s="17">
        <v>0</v>
      </c>
      <c r="AP41" s="17"/>
      <c r="AQ41" s="17"/>
    </row>
    <row r="42" spans="1:43" s="18" customFormat="1" ht="10.5" customHeight="1">
      <c r="A42" s="20" t="s">
        <v>145</v>
      </c>
      <c r="B42" s="20" t="s">
        <v>41</v>
      </c>
      <c r="C42" s="42">
        <v>27247627</v>
      </c>
      <c r="D42" s="41">
        <v>27672096</v>
      </c>
      <c r="E42" s="41">
        <v>27247627</v>
      </c>
      <c r="F42" s="41">
        <v>27672096</v>
      </c>
      <c r="G42" s="41">
        <v>0</v>
      </c>
      <c r="H42" s="41">
        <v>0</v>
      </c>
      <c r="I42" s="20" t="s">
        <v>145</v>
      </c>
      <c r="J42" s="20" t="s">
        <v>41</v>
      </c>
      <c r="K42" s="16">
        <f t="shared" si="1"/>
        <v>27247627</v>
      </c>
      <c r="L42" s="17">
        <v>0</v>
      </c>
      <c r="M42" s="17">
        <v>0</v>
      </c>
      <c r="N42" s="17">
        <v>0</v>
      </c>
      <c r="O42" s="17">
        <v>1834253</v>
      </c>
      <c r="P42" s="20" t="s">
        <v>145</v>
      </c>
      <c r="Q42" s="20" t="s">
        <v>41</v>
      </c>
      <c r="R42" s="16">
        <v>18097314</v>
      </c>
      <c r="S42" s="17">
        <v>0</v>
      </c>
      <c r="T42" s="17">
        <v>0</v>
      </c>
      <c r="U42" s="17">
        <v>0</v>
      </c>
      <c r="V42" s="17">
        <v>0</v>
      </c>
      <c r="W42" s="20" t="s">
        <v>145</v>
      </c>
      <c r="X42" s="20" t="s">
        <v>41</v>
      </c>
      <c r="Y42" s="16">
        <v>0</v>
      </c>
      <c r="Z42" s="17">
        <v>0</v>
      </c>
      <c r="AA42" s="17">
        <v>0</v>
      </c>
      <c r="AB42" s="17">
        <v>0</v>
      </c>
      <c r="AC42" s="17">
        <v>0</v>
      </c>
      <c r="AD42" s="20" t="s">
        <v>145</v>
      </c>
      <c r="AE42" s="20" t="s">
        <v>41</v>
      </c>
      <c r="AF42" s="16">
        <v>0</v>
      </c>
      <c r="AG42" s="17">
        <v>0</v>
      </c>
      <c r="AH42" s="17">
        <v>0</v>
      </c>
      <c r="AI42" s="17">
        <v>0</v>
      </c>
      <c r="AJ42" s="17">
        <v>7316060</v>
      </c>
      <c r="AK42" s="20" t="s">
        <v>145</v>
      </c>
      <c r="AL42" s="20" t="s">
        <v>41</v>
      </c>
      <c r="AM42" s="16">
        <f t="shared" si="0"/>
        <v>0</v>
      </c>
      <c r="AN42" s="17">
        <v>0</v>
      </c>
      <c r="AO42" s="17">
        <v>0</v>
      </c>
      <c r="AP42" s="17"/>
      <c r="AQ42" s="17"/>
    </row>
    <row r="43" spans="1:43" s="18" customFormat="1" ht="22.5" customHeight="1">
      <c r="A43" s="20" t="s">
        <v>146</v>
      </c>
      <c r="B43" s="20" t="s">
        <v>42</v>
      </c>
      <c r="C43" s="42">
        <v>6047098</v>
      </c>
      <c r="D43" s="41">
        <v>5534079</v>
      </c>
      <c r="E43" s="41">
        <v>5894278</v>
      </c>
      <c r="F43" s="41">
        <v>5436194</v>
      </c>
      <c r="G43" s="41">
        <v>152820</v>
      </c>
      <c r="H43" s="41">
        <v>97885</v>
      </c>
      <c r="I43" s="20" t="s">
        <v>146</v>
      </c>
      <c r="J43" s="20" t="s">
        <v>42</v>
      </c>
      <c r="K43" s="16">
        <f>E43</f>
        <v>5894278</v>
      </c>
      <c r="L43" s="17">
        <v>0</v>
      </c>
      <c r="M43" s="17">
        <v>4050</v>
      </c>
      <c r="N43" s="17">
        <v>0</v>
      </c>
      <c r="O43" s="17">
        <v>1153105</v>
      </c>
      <c r="P43" s="20" t="s">
        <v>146</v>
      </c>
      <c r="Q43" s="20" t="s">
        <v>42</v>
      </c>
      <c r="R43" s="16">
        <v>0</v>
      </c>
      <c r="S43" s="17">
        <v>956348</v>
      </c>
      <c r="T43" s="17">
        <v>70849</v>
      </c>
      <c r="U43" s="17">
        <v>3430964</v>
      </c>
      <c r="V43" s="17">
        <v>0</v>
      </c>
      <c r="W43" s="20" t="s">
        <v>146</v>
      </c>
      <c r="X43" s="20" t="s">
        <v>42</v>
      </c>
      <c r="Y43" s="16">
        <v>0</v>
      </c>
      <c r="Z43" s="17">
        <v>0</v>
      </c>
      <c r="AA43" s="17">
        <v>20822</v>
      </c>
      <c r="AB43" s="17">
        <v>0</v>
      </c>
      <c r="AC43" s="17">
        <v>960</v>
      </c>
      <c r="AD43" s="20" t="s">
        <v>146</v>
      </c>
      <c r="AE43" s="20" t="s">
        <v>42</v>
      </c>
      <c r="AF43" s="16">
        <v>7637</v>
      </c>
      <c r="AG43" s="17">
        <v>1742</v>
      </c>
      <c r="AH43" s="17">
        <v>61515</v>
      </c>
      <c r="AI43" s="17">
        <v>186286</v>
      </c>
      <c r="AJ43" s="17">
        <v>0</v>
      </c>
      <c r="AK43" s="20" t="s">
        <v>146</v>
      </c>
      <c r="AL43" s="20" t="s">
        <v>42</v>
      </c>
      <c r="AM43" s="16">
        <f t="shared" si="0"/>
        <v>152820</v>
      </c>
      <c r="AN43" s="17">
        <v>0</v>
      </c>
      <c r="AO43" s="17">
        <v>152820</v>
      </c>
      <c r="AP43" s="17"/>
      <c r="AQ43" s="17"/>
    </row>
    <row r="44" spans="1:43" s="18" customFormat="1" ht="10.5" customHeight="1">
      <c r="A44" s="20" t="s">
        <v>147</v>
      </c>
      <c r="B44" s="20" t="s">
        <v>43</v>
      </c>
      <c r="C44" s="42">
        <v>92030148</v>
      </c>
      <c r="D44" s="41">
        <v>228883837</v>
      </c>
      <c r="E44" s="41">
        <v>90608897</v>
      </c>
      <c r="F44" s="41">
        <v>227726190</v>
      </c>
      <c r="G44" s="41">
        <v>1421251</v>
      </c>
      <c r="H44" s="41">
        <v>1157647</v>
      </c>
      <c r="I44" s="20" t="s">
        <v>147</v>
      </c>
      <c r="J44" s="20" t="s">
        <v>43</v>
      </c>
      <c r="K44" s="16">
        <f>E44</f>
        <v>90608897</v>
      </c>
      <c r="L44" s="17">
        <v>1083496</v>
      </c>
      <c r="M44" s="17">
        <v>5986159</v>
      </c>
      <c r="N44" s="17">
        <v>623508</v>
      </c>
      <c r="O44" s="17">
        <v>20773326</v>
      </c>
      <c r="P44" s="20" t="s">
        <v>147</v>
      </c>
      <c r="Q44" s="20" t="s">
        <v>43</v>
      </c>
      <c r="R44" s="16">
        <v>9768788</v>
      </c>
      <c r="S44" s="17">
        <v>8675002</v>
      </c>
      <c r="T44" s="17">
        <v>13218699</v>
      </c>
      <c r="U44" s="17">
        <v>9176335</v>
      </c>
      <c r="V44" s="17">
        <v>3269656</v>
      </c>
      <c r="W44" s="20" t="s">
        <v>147</v>
      </c>
      <c r="X44" s="20" t="s">
        <v>43</v>
      </c>
      <c r="Y44" s="16">
        <v>5839027</v>
      </c>
      <c r="Z44" s="17">
        <v>1510883</v>
      </c>
      <c r="AA44" s="17">
        <v>1257</v>
      </c>
      <c r="AB44" s="17">
        <v>5406196</v>
      </c>
      <c r="AC44" s="17">
        <v>29481</v>
      </c>
      <c r="AD44" s="20" t="s">
        <v>147</v>
      </c>
      <c r="AE44" s="20" t="s">
        <v>43</v>
      </c>
      <c r="AF44" s="16">
        <v>94240</v>
      </c>
      <c r="AG44" s="17">
        <v>414258</v>
      </c>
      <c r="AH44" s="17">
        <v>345886</v>
      </c>
      <c r="AI44" s="17">
        <v>1273406</v>
      </c>
      <c r="AJ44" s="17">
        <v>3119294</v>
      </c>
      <c r="AK44" s="20" t="s">
        <v>147</v>
      </c>
      <c r="AL44" s="20" t="s">
        <v>43</v>
      </c>
      <c r="AM44" s="16">
        <f t="shared" si="0"/>
        <v>1421251</v>
      </c>
      <c r="AN44" s="17">
        <v>1031774</v>
      </c>
      <c r="AO44" s="17">
        <v>389477</v>
      </c>
      <c r="AP44" s="17"/>
      <c r="AQ44" s="17"/>
    </row>
    <row r="45" spans="1:43" s="18" customFormat="1" ht="10.5" customHeight="1">
      <c r="A45" s="20" t="s">
        <v>148</v>
      </c>
      <c r="B45" s="20" t="s">
        <v>44</v>
      </c>
      <c r="C45" s="42">
        <v>13745902</v>
      </c>
      <c r="D45" s="41">
        <v>13639899</v>
      </c>
      <c r="E45" s="41">
        <v>13720185</v>
      </c>
      <c r="F45" s="41">
        <v>13617108</v>
      </c>
      <c r="G45" s="41">
        <v>25717</v>
      </c>
      <c r="H45" s="41">
        <v>22791</v>
      </c>
      <c r="I45" s="20" t="s">
        <v>148</v>
      </c>
      <c r="J45" s="20" t="s">
        <v>44</v>
      </c>
      <c r="K45" s="16">
        <f t="shared" si="1"/>
        <v>13720185</v>
      </c>
      <c r="L45" s="17">
        <v>673544</v>
      </c>
      <c r="M45" s="17">
        <v>66518</v>
      </c>
      <c r="N45" s="17">
        <v>10949</v>
      </c>
      <c r="O45" s="17">
        <v>56245</v>
      </c>
      <c r="P45" s="20" t="s">
        <v>148</v>
      </c>
      <c r="Q45" s="20" t="s">
        <v>44</v>
      </c>
      <c r="R45" s="16">
        <v>146416</v>
      </c>
      <c r="S45" s="17">
        <v>3783156</v>
      </c>
      <c r="T45" s="17">
        <v>44888</v>
      </c>
      <c r="U45" s="17">
        <v>7144391</v>
      </c>
      <c r="V45" s="17">
        <v>592450</v>
      </c>
      <c r="W45" s="20" t="s">
        <v>148</v>
      </c>
      <c r="X45" s="20" t="s">
        <v>44</v>
      </c>
      <c r="Y45" s="16">
        <v>682</v>
      </c>
      <c r="Z45" s="17">
        <v>0</v>
      </c>
      <c r="AA45" s="17">
        <v>83490</v>
      </c>
      <c r="AB45" s="17">
        <v>556537</v>
      </c>
      <c r="AC45" s="17">
        <v>16715</v>
      </c>
      <c r="AD45" s="20" t="s">
        <v>148</v>
      </c>
      <c r="AE45" s="20" t="s">
        <v>44</v>
      </c>
      <c r="AF45" s="16">
        <v>0</v>
      </c>
      <c r="AG45" s="17">
        <v>174504</v>
      </c>
      <c r="AH45" s="17">
        <v>73080</v>
      </c>
      <c r="AI45" s="17">
        <v>53883</v>
      </c>
      <c r="AJ45" s="17">
        <v>242737</v>
      </c>
      <c r="AK45" s="20" t="s">
        <v>148</v>
      </c>
      <c r="AL45" s="20" t="s">
        <v>44</v>
      </c>
      <c r="AM45" s="16">
        <f t="shared" si="0"/>
        <v>25717</v>
      </c>
      <c r="AN45" s="17">
        <v>7940</v>
      </c>
      <c r="AO45" s="17">
        <v>17777</v>
      </c>
      <c r="AP45" s="17"/>
      <c r="AQ45" s="17"/>
    </row>
    <row r="46" spans="1:43" s="18" customFormat="1" ht="10.5" customHeight="1">
      <c r="A46" s="20" t="s">
        <v>149</v>
      </c>
      <c r="B46" s="20" t="s">
        <v>45</v>
      </c>
      <c r="C46" s="42">
        <v>174458515</v>
      </c>
      <c r="D46" s="41">
        <v>141633420</v>
      </c>
      <c r="E46" s="41">
        <v>174284640</v>
      </c>
      <c r="F46" s="41">
        <v>141585317</v>
      </c>
      <c r="G46" s="41">
        <v>173875</v>
      </c>
      <c r="H46" s="41">
        <v>48103</v>
      </c>
      <c r="I46" s="20" t="s">
        <v>149</v>
      </c>
      <c r="J46" s="20" t="s">
        <v>45</v>
      </c>
      <c r="K46" s="16">
        <f t="shared" si="1"/>
        <v>174284640</v>
      </c>
      <c r="L46" s="17">
        <v>707645</v>
      </c>
      <c r="M46" s="17">
        <v>7285373</v>
      </c>
      <c r="N46" s="17">
        <v>968572</v>
      </c>
      <c r="O46" s="17">
        <v>50507555</v>
      </c>
      <c r="P46" s="20" t="s">
        <v>149</v>
      </c>
      <c r="Q46" s="20" t="s">
        <v>45</v>
      </c>
      <c r="R46" s="16">
        <v>11980157</v>
      </c>
      <c r="S46" s="17">
        <v>28919843</v>
      </c>
      <c r="T46" s="17">
        <v>16536765</v>
      </c>
      <c r="U46" s="17">
        <v>27629653</v>
      </c>
      <c r="V46" s="17">
        <v>9357670</v>
      </c>
      <c r="W46" s="20" t="s">
        <v>149</v>
      </c>
      <c r="X46" s="20" t="s">
        <v>45</v>
      </c>
      <c r="Y46" s="16">
        <v>2876392</v>
      </c>
      <c r="Z46" s="17">
        <v>0</v>
      </c>
      <c r="AA46" s="17">
        <v>537594</v>
      </c>
      <c r="AB46" s="17">
        <v>4039149</v>
      </c>
      <c r="AC46" s="17">
        <v>298388</v>
      </c>
      <c r="AD46" s="20" t="s">
        <v>149</v>
      </c>
      <c r="AE46" s="20" t="s">
        <v>45</v>
      </c>
      <c r="AF46" s="16">
        <v>34986</v>
      </c>
      <c r="AG46" s="17">
        <v>401951</v>
      </c>
      <c r="AH46" s="17">
        <v>1437143</v>
      </c>
      <c r="AI46" s="17">
        <v>1361122</v>
      </c>
      <c r="AJ46" s="17">
        <v>9404682</v>
      </c>
      <c r="AK46" s="20" t="s">
        <v>149</v>
      </c>
      <c r="AL46" s="20" t="s">
        <v>45</v>
      </c>
      <c r="AM46" s="16">
        <f t="shared" si="0"/>
        <v>173875</v>
      </c>
      <c r="AN46" s="17">
        <v>143079</v>
      </c>
      <c r="AO46" s="17">
        <v>30796</v>
      </c>
      <c r="AP46" s="17"/>
      <c r="AQ46" s="17"/>
    </row>
    <row r="47" spans="1:43" s="18" customFormat="1" ht="10.5" customHeight="1">
      <c r="A47" s="20" t="s">
        <v>150</v>
      </c>
      <c r="B47" s="20" t="s">
        <v>46</v>
      </c>
      <c r="C47" s="42">
        <v>131981646</v>
      </c>
      <c r="D47" s="41">
        <v>64717784</v>
      </c>
      <c r="E47" s="41">
        <v>131784116</v>
      </c>
      <c r="F47" s="41">
        <v>64414563</v>
      </c>
      <c r="G47" s="41">
        <v>197530</v>
      </c>
      <c r="H47" s="41">
        <v>303221</v>
      </c>
      <c r="I47" s="20" t="s">
        <v>150</v>
      </c>
      <c r="J47" s="20" t="s">
        <v>46</v>
      </c>
      <c r="K47" s="16">
        <f t="shared" si="1"/>
        <v>131784116</v>
      </c>
      <c r="L47" s="17">
        <v>173635</v>
      </c>
      <c r="M47" s="17">
        <v>1845806</v>
      </c>
      <c r="N47" s="17">
        <v>843372</v>
      </c>
      <c r="O47" s="17">
        <v>17843649</v>
      </c>
      <c r="P47" s="20" t="s">
        <v>150</v>
      </c>
      <c r="Q47" s="20" t="s">
        <v>46</v>
      </c>
      <c r="R47" s="16">
        <v>8997759</v>
      </c>
      <c r="S47" s="17">
        <v>49116273</v>
      </c>
      <c r="T47" s="17">
        <v>16573725</v>
      </c>
      <c r="U47" s="17">
        <v>14921605</v>
      </c>
      <c r="V47" s="17">
        <v>5619456</v>
      </c>
      <c r="W47" s="20" t="s">
        <v>150</v>
      </c>
      <c r="X47" s="20" t="s">
        <v>46</v>
      </c>
      <c r="Y47" s="16">
        <v>1259957</v>
      </c>
      <c r="Z47" s="17">
        <v>420074</v>
      </c>
      <c r="AA47" s="17">
        <v>1269025</v>
      </c>
      <c r="AB47" s="17">
        <v>225994</v>
      </c>
      <c r="AC47" s="17">
        <v>305093</v>
      </c>
      <c r="AD47" s="20" t="s">
        <v>150</v>
      </c>
      <c r="AE47" s="20" t="s">
        <v>46</v>
      </c>
      <c r="AF47" s="16">
        <v>185851</v>
      </c>
      <c r="AG47" s="17">
        <v>701943</v>
      </c>
      <c r="AH47" s="17">
        <v>116462</v>
      </c>
      <c r="AI47" s="17">
        <v>2643102</v>
      </c>
      <c r="AJ47" s="17">
        <v>8721335</v>
      </c>
      <c r="AK47" s="20" t="s">
        <v>150</v>
      </c>
      <c r="AL47" s="20" t="s">
        <v>46</v>
      </c>
      <c r="AM47" s="16">
        <f t="shared" si="0"/>
        <v>197530</v>
      </c>
      <c r="AN47" s="17">
        <v>171208</v>
      </c>
      <c r="AO47" s="17">
        <v>26322</v>
      </c>
      <c r="AP47" s="17"/>
      <c r="AQ47" s="17"/>
    </row>
    <row r="48" spans="1:43" s="18" customFormat="1" ht="10.5" customHeight="1">
      <c r="A48" s="20" t="s">
        <v>151</v>
      </c>
      <c r="B48" s="20" t="s">
        <v>47</v>
      </c>
      <c r="C48" s="42">
        <v>2724083145</v>
      </c>
      <c r="D48" s="41">
        <v>2491811263</v>
      </c>
      <c r="E48" s="41">
        <v>2471929086</v>
      </c>
      <c r="F48" s="41">
        <v>2232102322</v>
      </c>
      <c r="G48" s="41">
        <v>252154059</v>
      </c>
      <c r="H48" s="41">
        <v>259708941</v>
      </c>
      <c r="I48" s="20" t="s">
        <v>151</v>
      </c>
      <c r="J48" s="20" t="s">
        <v>47</v>
      </c>
      <c r="K48" s="16">
        <f t="shared" si="1"/>
        <v>2471929086</v>
      </c>
      <c r="L48" s="17">
        <v>12378550</v>
      </c>
      <c r="M48" s="17">
        <v>154240571</v>
      </c>
      <c r="N48" s="17">
        <v>54541590</v>
      </c>
      <c r="O48" s="17">
        <v>727573989</v>
      </c>
      <c r="P48" s="20" t="s">
        <v>151</v>
      </c>
      <c r="Q48" s="20" t="s">
        <v>47</v>
      </c>
      <c r="R48" s="16">
        <v>115525739</v>
      </c>
      <c r="S48" s="17">
        <v>208211792</v>
      </c>
      <c r="T48" s="17">
        <v>51870326</v>
      </c>
      <c r="U48" s="17">
        <v>290604618</v>
      </c>
      <c r="V48" s="17">
        <v>177007560</v>
      </c>
      <c r="W48" s="20" t="s">
        <v>151</v>
      </c>
      <c r="X48" s="20" t="s">
        <v>47</v>
      </c>
      <c r="Y48" s="16">
        <v>4543079</v>
      </c>
      <c r="Z48" s="17">
        <v>663656</v>
      </c>
      <c r="AA48" s="17">
        <v>324112351</v>
      </c>
      <c r="AB48" s="17">
        <v>0</v>
      </c>
      <c r="AC48" s="17">
        <v>16276828</v>
      </c>
      <c r="AD48" s="20" t="s">
        <v>151</v>
      </c>
      <c r="AE48" s="20" t="s">
        <v>47</v>
      </c>
      <c r="AF48" s="16">
        <v>85592813</v>
      </c>
      <c r="AG48" s="17">
        <v>33883725</v>
      </c>
      <c r="AH48" s="17">
        <v>162861588</v>
      </c>
      <c r="AI48" s="17">
        <v>31504281</v>
      </c>
      <c r="AJ48" s="17">
        <v>20536030</v>
      </c>
      <c r="AK48" s="20" t="s">
        <v>151</v>
      </c>
      <c r="AL48" s="20" t="s">
        <v>47</v>
      </c>
      <c r="AM48" s="16">
        <f t="shared" si="0"/>
        <v>252154059</v>
      </c>
      <c r="AN48" s="17">
        <v>60744</v>
      </c>
      <c r="AO48" s="17">
        <v>252093315</v>
      </c>
      <c r="AP48" s="17"/>
      <c r="AQ48" s="17"/>
    </row>
    <row r="49" spans="1:43" s="18" customFormat="1" ht="10.5" customHeight="1">
      <c r="A49" s="32" t="s">
        <v>152</v>
      </c>
      <c r="B49" s="21" t="s">
        <v>48</v>
      </c>
      <c r="C49" s="40">
        <v>79418102</v>
      </c>
      <c r="D49" s="41">
        <v>67397504</v>
      </c>
      <c r="E49" s="41">
        <v>79281273</v>
      </c>
      <c r="F49" s="41">
        <v>67161662</v>
      </c>
      <c r="G49" s="41">
        <v>136829</v>
      </c>
      <c r="H49" s="41">
        <v>235842</v>
      </c>
      <c r="I49" s="32" t="s">
        <v>152</v>
      </c>
      <c r="J49" s="21" t="s">
        <v>48</v>
      </c>
      <c r="K49" s="22">
        <f t="shared" si="1"/>
        <v>79281273</v>
      </c>
      <c r="L49" s="17">
        <v>18554</v>
      </c>
      <c r="M49" s="17">
        <v>1199301</v>
      </c>
      <c r="N49" s="17">
        <v>216704</v>
      </c>
      <c r="O49" s="17">
        <v>13428552</v>
      </c>
      <c r="P49" s="32" t="s">
        <v>152</v>
      </c>
      <c r="Q49" s="21" t="s">
        <v>48</v>
      </c>
      <c r="R49" s="22">
        <v>1959693</v>
      </c>
      <c r="S49" s="17">
        <v>32873293</v>
      </c>
      <c r="T49" s="17">
        <v>8894954</v>
      </c>
      <c r="U49" s="17">
        <v>15182521</v>
      </c>
      <c r="V49" s="17">
        <v>342983</v>
      </c>
      <c r="W49" s="32" t="s">
        <v>152</v>
      </c>
      <c r="X49" s="21" t="s">
        <v>48</v>
      </c>
      <c r="Y49" s="22">
        <v>242600</v>
      </c>
      <c r="Z49" s="17">
        <v>129649</v>
      </c>
      <c r="AA49" s="17">
        <v>226682</v>
      </c>
      <c r="AB49" s="17">
        <v>0</v>
      </c>
      <c r="AC49" s="17">
        <v>39498</v>
      </c>
      <c r="AD49" s="32" t="s">
        <v>152</v>
      </c>
      <c r="AE49" s="21" t="s">
        <v>48</v>
      </c>
      <c r="AF49" s="22">
        <v>82648</v>
      </c>
      <c r="AG49" s="17">
        <v>43461</v>
      </c>
      <c r="AH49" s="17">
        <v>128094</v>
      </c>
      <c r="AI49" s="17">
        <v>1003220</v>
      </c>
      <c r="AJ49" s="17">
        <v>3268866</v>
      </c>
      <c r="AK49" s="32" t="s">
        <v>152</v>
      </c>
      <c r="AL49" s="21" t="s">
        <v>48</v>
      </c>
      <c r="AM49" s="22">
        <f t="shared" si="0"/>
        <v>136829</v>
      </c>
      <c r="AN49" s="17">
        <v>76858</v>
      </c>
      <c r="AO49" s="17">
        <v>59971</v>
      </c>
      <c r="AP49" s="17"/>
      <c r="AQ49" s="17"/>
    </row>
    <row r="50" spans="1:43" s="18" customFormat="1" ht="11.25" customHeight="1">
      <c r="A50" s="25" t="s">
        <v>153</v>
      </c>
      <c r="B50" s="25" t="s">
        <v>49</v>
      </c>
      <c r="C50" s="44">
        <v>2245678898</v>
      </c>
      <c r="D50" s="43">
        <v>1587279155</v>
      </c>
      <c r="E50" s="43">
        <v>2230503643</v>
      </c>
      <c r="F50" s="43">
        <v>1575461280</v>
      </c>
      <c r="G50" s="43">
        <v>15175255</v>
      </c>
      <c r="H50" s="43">
        <v>11817875</v>
      </c>
      <c r="I50" s="25" t="s">
        <v>153</v>
      </c>
      <c r="J50" s="25" t="s">
        <v>49</v>
      </c>
      <c r="K50" s="13">
        <f t="shared" si="1"/>
        <v>2230503643</v>
      </c>
      <c r="L50" s="14">
        <v>27729289</v>
      </c>
      <c r="M50" s="14">
        <v>141816066</v>
      </c>
      <c r="N50" s="14">
        <v>18034232</v>
      </c>
      <c r="O50" s="14">
        <v>618418755</v>
      </c>
      <c r="P50" s="25" t="s">
        <v>153</v>
      </c>
      <c r="Q50" s="25" t="s">
        <v>49</v>
      </c>
      <c r="R50" s="13">
        <v>148337055</v>
      </c>
      <c r="S50" s="14">
        <v>343878162</v>
      </c>
      <c r="T50" s="14">
        <v>158037038</v>
      </c>
      <c r="U50" s="14">
        <v>492038137</v>
      </c>
      <c r="V50" s="14">
        <v>39940967</v>
      </c>
      <c r="W50" s="25" t="s">
        <v>153</v>
      </c>
      <c r="X50" s="25" t="s">
        <v>49</v>
      </c>
      <c r="Y50" s="13">
        <v>38405906</v>
      </c>
      <c r="Z50" s="14">
        <v>11173590</v>
      </c>
      <c r="AA50" s="14">
        <v>13214792</v>
      </c>
      <c r="AB50" s="14">
        <v>49601323</v>
      </c>
      <c r="AC50" s="14">
        <v>5044228</v>
      </c>
      <c r="AD50" s="25" t="s">
        <v>153</v>
      </c>
      <c r="AE50" s="25" t="s">
        <v>49</v>
      </c>
      <c r="AF50" s="13">
        <v>11517087</v>
      </c>
      <c r="AG50" s="14">
        <v>18702419</v>
      </c>
      <c r="AH50" s="14">
        <v>17834068</v>
      </c>
      <c r="AI50" s="14">
        <v>29345415</v>
      </c>
      <c r="AJ50" s="14">
        <v>47435114</v>
      </c>
      <c r="AK50" s="25" t="s">
        <v>153</v>
      </c>
      <c r="AL50" s="25" t="s">
        <v>49</v>
      </c>
      <c r="AM50" s="13">
        <f t="shared" si="0"/>
        <v>15175255</v>
      </c>
      <c r="AN50" s="14">
        <v>4853444</v>
      </c>
      <c r="AO50" s="14">
        <v>10321811</v>
      </c>
      <c r="AP50" s="14"/>
      <c r="AQ50" s="14"/>
    </row>
    <row r="51" spans="1:43" s="18" customFormat="1" ht="10.5" customHeight="1">
      <c r="A51" s="20" t="s">
        <v>154</v>
      </c>
      <c r="B51" s="20" t="s">
        <v>50</v>
      </c>
      <c r="C51" s="42">
        <v>718517160</v>
      </c>
      <c r="D51" s="41">
        <v>699923235</v>
      </c>
      <c r="E51" s="41">
        <v>709828660</v>
      </c>
      <c r="F51" s="41">
        <v>691234735</v>
      </c>
      <c r="G51" s="41">
        <v>8688500</v>
      </c>
      <c r="H51" s="41">
        <v>8688500</v>
      </c>
      <c r="I51" s="20" t="s">
        <v>154</v>
      </c>
      <c r="J51" s="20" t="s">
        <v>50</v>
      </c>
      <c r="K51" s="16">
        <f t="shared" si="1"/>
        <v>709828660</v>
      </c>
      <c r="L51" s="17">
        <v>49500000</v>
      </c>
      <c r="M51" s="17">
        <v>62267319</v>
      </c>
      <c r="N51" s="17">
        <v>10732363</v>
      </c>
      <c r="O51" s="17">
        <v>63515274</v>
      </c>
      <c r="P51" s="20" t="s">
        <v>154</v>
      </c>
      <c r="Q51" s="20" t="s">
        <v>50</v>
      </c>
      <c r="R51" s="16">
        <v>49206531</v>
      </c>
      <c r="S51" s="17">
        <v>138219000</v>
      </c>
      <c r="T51" s="17">
        <v>74387451</v>
      </c>
      <c r="U51" s="17">
        <v>110831140</v>
      </c>
      <c r="V51" s="17">
        <v>50995011</v>
      </c>
      <c r="W51" s="20" t="s">
        <v>154</v>
      </c>
      <c r="X51" s="20" t="s">
        <v>50</v>
      </c>
      <c r="Y51" s="16">
        <v>12549996</v>
      </c>
      <c r="Z51" s="17">
        <v>2560376</v>
      </c>
      <c r="AA51" s="17">
        <v>8301279</v>
      </c>
      <c r="AB51" s="17">
        <v>22983000</v>
      </c>
      <c r="AC51" s="17">
        <v>5350000</v>
      </c>
      <c r="AD51" s="20" t="s">
        <v>154</v>
      </c>
      <c r="AE51" s="20" t="s">
        <v>50</v>
      </c>
      <c r="AF51" s="16">
        <v>6881166</v>
      </c>
      <c r="AG51" s="17">
        <v>9378059</v>
      </c>
      <c r="AH51" s="17">
        <v>2000000</v>
      </c>
      <c r="AI51" s="17">
        <v>23735695</v>
      </c>
      <c r="AJ51" s="17">
        <v>6435000</v>
      </c>
      <c r="AK51" s="20" t="s">
        <v>154</v>
      </c>
      <c r="AL51" s="20" t="s">
        <v>50</v>
      </c>
      <c r="AM51" s="16">
        <f t="shared" si="0"/>
        <v>8688500</v>
      </c>
      <c r="AN51" s="17">
        <v>4353500</v>
      </c>
      <c r="AO51" s="17">
        <v>4335000</v>
      </c>
      <c r="AP51" s="17"/>
      <c r="AQ51" s="17"/>
    </row>
    <row r="52" spans="1:43" s="18" customFormat="1" ht="10.5" customHeight="1">
      <c r="A52" s="20" t="s">
        <v>155</v>
      </c>
      <c r="B52" s="20" t="s">
        <v>51</v>
      </c>
      <c r="C52" s="42">
        <v>213794082</v>
      </c>
      <c r="D52" s="41">
        <v>211918431</v>
      </c>
      <c r="E52" s="41">
        <v>213794082</v>
      </c>
      <c r="F52" s="41">
        <v>211918431</v>
      </c>
      <c r="G52" s="41">
        <v>0</v>
      </c>
      <c r="H52" s="41">
        <v>0</v>
      </c>
      <c r="I52" s="20" t="s">
        <v>155</v>
      </c>
      <c r="J52" s="20" t="s">
        <v>51</v>
      </c>
      <c r="K52" s="16">
        <f t="shared" si="1"/>
        <v>213794082</v>
      </c>
      <c r="L52" s="17">
        <v>360108</v>
      </c>
      <c r="M52" s="17">
        <v>34040753</v>
      </c>
      <c r="N52" s="17">
        <v>28468</v>
      </c>
      <c r="O52" s="17">
        <v>91588303</v>
      </c>
      <c r="P52" s="20" t="s">
        <v>155</v>
      </c>
      <c r="Q52" s="20" t="s">
        <v>51</v>
      </c>
      <c r="R52" s="16">
        <v>7414749</v>
      </c>
      <c r="S52" s="17">
        <v>9187500</v>
      </c>
      <c r="T52" s="17">
        <v>23106794</v>
      </c>
      <c r="U52" s="17">
        <v>31398668</v>
      </c>
      <c r="V52" s="17">
        <v>34474</v>
      </c>
      <c r="W52" s="20" t="s">
        <v>155</v>
      </c>
      <c r="X52" s="20" t="s">
        <v>51</v>
      </c>
      <c r="Y52" s="16">
        <v>200165</v>
      </c>
      <c r="Z52" s="17">
        <v>1391613</v>
      </c>
      <c r="AA52" s="17">
        <v>0</v>
      </c>
      <c r="AB52" s="17">
        <v>14828</v>
      </c>
      <c r="AC52" s="17">
        <v>0</v>
      </c>
      <c r="AD52" s="20" t="s">
        <v>155</v>
      </c>
      <c r="AE52" s="20" t="s">
        <v>51</v>
      </c>
      <c r="AF52" s="16">
        <v>9310</v>
      </c>
      <c r="AG52" s="17">
        <v>2727273</v>
      </c>
      <c r="AH52" s="17">
        <v>12290466</v>
      </c>
      <c r="AI52" s="17">
        <v>0</v>
      </c>
      <c r="AJ52" s="17">
        <v>610</v>
      </c>
      <c r="AK52" s="20" t="s">
        <v>155</v>
      </c>
      <c r="AL52" s="20" t="s">
        <v>51</v>
      </c>
      <c r="AM52" s="16">
        <f t="shared" si="0"/>
        <v>0</v>
      </c>
      <c r="AN52" s="17">
        <v>0</v>
      </c>
      <c r="AO52" s="17">
        <v>0</v>
      </c>
      <c r="AP52" s="17"/>
      <c r="AQ52" s="17"/>
    </row>
    <row r="53" spans="1:43" s="18" customFormat="1" ht="10.5" customHeight="1">
      <c r="A53" s="20" t="s">
        <v>156</v>
      </c>
      <c r="B53" s="20" t="s">
        <v>52</v>
      </c>
      <c r="C53" s="42">
        <v>1558832596</v>
      </c>
      <c r="D53" s="41">
        <v>1475891658</v>
      </c>
      <c r="E53" s="41">
        <v>1552324425</v>
      </c>
      <c r="F53" s="41">
        <v>1472201649</v>
      </c>
      <c r="G53" s="41">
        <v>6508171</v>
      </c>
      <c r="H53" s="41">
        <v>3690009</v>
      </c>
      <c r="I53" s="20" t="s">
        <v>156</v>
      </c>
      <c r="J53" s="20" t="s">
        <v>52</v>
      </c>
      <c r="K53" s="16">
        <f t="shared" si="1"/>
        <v>1552324425</v>
      </c>
      <c r="L53" s="17">
        <v>-20290386</v>
      </c>
      <c r="M53" s="17">
        <v>55043309</v>
      </c>
      <c r="N53" s="17">
        <v>8212598</v>
      </c>
      <c r="O53" s="17">
        <v>548075939</v>
      </c>
      <c r="P53" s="20" t="s">
        <v>156</v>
      </c>
      <c r="Q53" s="20" t="s">
        <v>52</v>
      </c>
      <c r="R53" s="16">
        <v>118629526</v>
      </c>
      <c r="S53" s="17">
        <v>276729765</v>
      </c>
      <c r="T53" s="17">
        <v>74828015</v>
      </c>
      <c r="U53" s="17">
        <v>373325516</v>
      </c>
      <c r="V53" s="17">
        <v>-9916874</v>
      </c>
      <c r="W53" s="20" t="s">
        <v>156</v>
      </c>
      <c r="X53" s="20" t="s">
        <v>52</v>
      </c>
      <c r="Y53" s="16">
        <v>25136778</v>
      </c>
      <c r="Z53" s="17">
        <v>3802626</v>
      </c>
      <c r="AA53" s="17">
        <v>8789383</v>
      </c>
      <c r="AB53" s="17">
        <v>18115909</v>
      </c>
      <c r="AC53" s="17">
        <v>-113411</v>
      </c>
      <c r="AD53" s="20" t="s">
        <v>156</v>
      </c>
      <c r="AE53" s="20" t="s">
        <v>52</v>
      </c>
      <c r="AF53" s="16">
        <v>4864390</v>
      </c>
      <c r="AG53" s="17">
        <v>6305414</v>
      </c>
      <c r="AH53" s="17">
        <v>2197791</v>
      </c>
      <c r="AI53" s="17">
        <v>9120286</v>
      </c>
      <c r="AJ53" s="17">
        <v>49467851</v>
      </c>
      <c r="AK53" s="20" t="s">
        <v>156</v>
      </c>
      <c r="AL53" s="20" t="s">
        <v>52</v>
      </c>
      <c r="AM53" s="16">
        <f t="shared" si="0"/>
        <v>6508171</v>
      </c>
      <c r="AN53" s="17">
        <v>585575</v>
      </c>
      <c r="AO53" s="17">
        <v>5922596</v>
      </c>
      <c r="AP53" s="17"/>
      <c r="AQ53" s="17"/>
    </row>
    <row r="54" spans="1:43" s="18" customFormat="1" ht="10.5" customHeight="1" thickBot="1">
      <c r="A54" s="28" t="s">
        <v>157</v>
      </c>
      <c r="B54" s="28" t="s">
        <v>53</v>
      </c>
      <c r="C54" s="39">
        <v>-245464940</v>
      </c>
      <c r="D54" s="38">
        <v>-800454169</v>
      </c>
      <c r="E54" s="38">
        <v>-245443524</v>
      </c>
      <c r="F54" s="38">
        <v>-799893535</v>
      </c>
      <c r="G54" s="38">
        <v>-21416</v>
      </c>
      <c r="H54" s="38">
        <v>-560634</v>
      </c>
      <c r="I54" s="28" t="s">
        <v>157</v>
      </c>
      <c r="J54" s="31" t="s">
        <v>53</v>
      </c>
      <c r="K54" s="23">
        <f t="shared" si="1"/>
        <v>-245443524</v>
      </c>
      <c r="L54" s="24">
        <v>-1840433</v>
      </c>
      <c r="M54" s="24">
        <v>-9535315</v>
      </c>
      <c r="N54" s="24">
        <v>-939197</v>
      </c>
      <c r="O54" s="24">
        <v>-84760761</v>
      </c>
      <c r="P54" s="28" t="s">
        <v>157</v>
      </c>
      <c r="Q54" s="31" t="s">
        <v>53</v>
      </c>
      <c r="R54" s="23">
        <v>-26913751</v>
      </c>
      <c r="S54" s="24">
        <v>-80258103</v>
      </c>
      <c r="T54" s="24">
        <v>-14285222</v>
      </c>
      <c r="U54" s="24">
        <v>-23517187</v>
      </c>
      <c r="V54" s="24">
        <v>-1171644</v>
      </c>
      <c r="W54" s="28" t="s">
        <v>157</v>
      </c>
      <c r="X54" s="31" t="s">
        <v>53</v>
      </c>
      <c r="Y54" s="23">
        <v>518967</v>
      </c>
      <c r="Z54" s="24">
        <v>3418975</v>
      </c>
      <c r="AA54" s="24">
        <v>-3875870</v>
      </c>
      <c r="AB54" s="24">
        <v>8487586</v>
      </c>
      <c r="AC54" s="24">
        <v>-192361</v>
      </c>
      <c r="AD54" s="28" t="s">
        <v>157</v>
      </c>
      <c r="AE54" s="31" t="s">
        <v>53</v>
      </c>
      <c r="AF54" s="23">
        <v>-237779</v>
      </c>
      <c r="AG54" s="24">
        <v>291673</v>
      </c>
      <c r="AH54" s="24">
        <v>1345811</v>
      </c>
      <c r="AI54" s="24">
        <v>-3510566</v>
      </c>
      <c r="AJ54" s="24">
        <v>-8468347</v>
      </c>
      <c r="AK54" s="28" t="s">
        <v>157</v>
      </c>
      <c r="AL54" s="31" t="s">
        <v>53</v>
      </c>
      <c r="AM54" s="23">
        <f t="shared" si="0"/>
        <v>-21416</v>
      </c>
      <c r="AN54" s="24">
        <v>-85631</v>
      </c>
      <c r="AO54" s="24">
        <v>64215</v>
      </c>
      <c r="AP54" s="24"/>
      <c r="AQ54" s="24"/>
    </row>
    <row r="55" spans="1:43" ht="13.5" customHeight="1">
      <c r="A55" s="51" t="s">
        <v>158</v>
      </c>
      <c r="B55" s="52"/>
      <c r="C55" s="52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</row>
    <row r="56" spans="1:43" ht="13.5" customHeight="1">
      <c r="A56" s="51" t="s">
        <v>159</v>
      </c>
      <c r="B56" s="52"/>
      <c r="C56" s="52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</row>
  </sheetData>
  <mergeCells count="32">
    <mergeCell ref="A55:C55"/>
    <mergeCell ref="A56:C56"/>
    <mergeCell ref="A4:B4"/>
    <mergeCell ref="I4:J4"/>
    <mergeCell ref="P4:Q4"/>
    <mergeCell ref="W4:X4"/>
    <mergeCell ref="AD4:AE4"/>
    <mergeCell ref="AK4:AL4"/>
    <mergeCell ref="A3:B3"/>
    <mergeCell ref="I3:J3"/>
    <mergeCell ref="P3:Q3"/>
    <mergeCell ref="W3:X3"/>
    <mergeCell ref="AD3:AE3"/>
    <mergeCell ref="AK3:AL3"/>
    <mergeCell ref="E2:G2"/>
    <mergeCell ref="M2:N2"/>
    <mergeCell ref="T2:U2"/>
    <mergeCell ref="AA2:AB2"/>
    <mergeCell ref="AH2:AI2"/>
    <mergeCell ref="AO2:AP2"/>
    <mergeCell ref="W1:Y1"/>
    <mergeCell ref="Z1:AC1"/>
    <mergeCell ref="AD1:AF1"/>
    <mergeCell ref="AG1:AJ1"/>
    <mergeCell ref="AK1:AM1"/>
    <mergeCell ref="AN1:AQ1"/>
    <mergeCell ref="S1:V1"/>
    <mergeCell ref="A1:C1"/>
    <mergeCell ref="D1:H1"/>
    <mergeCell ref="I1:K1"/>
    <mergeCell ref="L1:O1"/>
    <mergeCell ref="P1:R1"/>
  </mergeCells>
  <phoneticPr fontId="2" type="noConversion"/>
  <printOptions horizontalCentered="1"/>
  <pageMargins left="0" right="0" top="0.98425196850393704" bottom="0" header="0.51181102362204722" footer="0.51181102362204722"/>
  <pageSetup paperSize="13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資產負債表</vt:lpstr>
      <vt:lpstr>資產負債表!Print_Area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粘文雄</dc:creator>
  <cp:lastModifiedBy>粘文雄</cp:lastModifiedBy>
  <cp:lastPrinted>2024-05-06T07:40:13Z</cp:lastPrinted>
  <dcterms:created xsi:type="dcterms:W3CDTF">2022-05-13T01:27:06Z</dcterms:created>
  <dcterms:modified xsi:type="dcterms:W3CDTF">2024-06-17T08:11:50Z</dcterms:modified>
</cp:coreProperties>
</file>