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.保險年鑑編印\2023年艦\02_單位原始資料112\02保發中心_產險\※上網\"/>
    </mc:Choice>
  </mc:AlternateContent>
  <xr:revisionPtr revIDLastSave="0" documentId="13_ncr:1_{C11E5E04-0C0B-458B-898E-750373151645}" xr6:coauthVersionLast="36" xr6:coauthVersionMax="36" xr10:uidLastSave="{00000000-0000-0000-0000-000000000000}"/>
  <bookViews>
    <workbookView xWindow="0" yWindow="0" windowWidth="28800" windowHeight="10860" xr2:uid="{2739F3C0-A7DE-46F2-AEAA-7D504E398BA6}"/>
  </bookViews>
  <sheets>
    <sheet name="損益表" sheetId="2" r:id="rId1"/>
  </sheets>
  <definedNames>
    <definedName name="_xlnm.Print_Area" localSheetId="0">損益表!$A$1:$AQ$59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58" i="2" l="1"/>
  <c r="K58" i="2"/>
  <c r="AM57" i="2"/>
  <c r="K57" i="2"/>
  <c r="AM56" i="2"/>
  <c r="K56" i="2"/>
  <c r="AM55" i="2"/>
  <c r="K55" i="2"/>
  <c r="AM54" i="2"/>
  <c r="K54" i="2"/>
  <c r="AM53" i="2"/>
  <c r="K53" i="2"/>
  <c r="AM52" i="2"/>
  <c r="K52" i="2"/>
  <c r="AM51" i="2"/>
  <c r="K51" i="2"/>
  <c r="AM50" i="2"/>
  <c r="K50" i="2"/>
  <c r="AM49" i="2"/>
  <c r="K49" i="2"/>
  <c r="AM48" i="2"/>
  <c r="K48" i="2"/>
  <c r="AM47" i="2"/>
  <c r="K47" i="2"/>
  <c r="AM46" i="2"/>
  <c r="K46" i="2"/>
  <c r="AM45" i="2"/>
  <c r="K45" i="2"/>
  <c r="AM44" i="2"/>
  <c r="K44" i="2"/>
  <c r="AM43" i="2"/>
  <c r="K43" i="2"/>
  <c r="AM42" i="2"/>
  <c r="K42" i="2"/>
  <c r="AM41" i="2"/>
  <c r="K41" i="2"/>
  <c r="AM40" i="2"/>
  <c r="K40" i="2"/>
  <c r="AM39" i="2"/>
  <c r="K39" i="2"/>
  <c r="AM38" i="2"/>
  <c r="K38" i="2"/>
  <c r="AM37" i="2"/>
  <c r="K37" i="2"/>
  <c r="AM36" i="2"/>
  <c r="K36" i="2"/>
  <c r="AM35" i="2"/>
  <c r="K35" i="2"/>
  <c r="AM34" i="2"/>
  <c r="K34" i="2"/>
  <c r="AM33" i="2"/>
  <c r="K33" i="2"/>
  <c r="AM32" i="2"/>
  <c r="K32" i="2"/>
  <c r="AM31" i="2"/>
  <c r="K31" i="2"/>
  <c r="AM30" i="2"/>
  <c r="K30" i="2"/>
  <c r="AM29" i="2"/>
  <c r="K29" i="2"/>
  <c r="AM28" i="2"/>
  <c r="K28" i="2"/>
  <c r="AM27" i="2"/>
  <c r="K27" i="2"/>
  <c r="AM26" i="2"/>
  <c r="K26" i="2"/>
  <c r="AM25" i="2"/>
  <c r="K25" i="2"/>
  <c r="AM24" i="2"/>
  <c r="K24" i="2"/>
  <c r="AM23" i="2"/>
  <c r="K23" i="2"/>
  <c r="AM22" i="2"/>
  <c r="K22" i="2"/>
  <c r="AM21" i="2"/>
  <c r="K21" i="2"/>
  <c r="AM20" i="2"/>
  <c r="K20" i="2"/>
  <c r="AM19" i="2"/>
  <c r="K19" i="2"/>
  <c r="AM18" i="2"/>
  <c r="K18" i="2"/>
  <c r="AM17" i="2"/>
  <c r="K17" i="2"/>
  <c r="AM16" i="2"/>
  <c r="K16" i="2"/>
  <c r="AM15" i="2"/>
  <c r="K15" i="2"/>
  <c r="AM14" i="2"/>
  <c r="K14" i="2"/>
  <c r="AM13" i="2"/>
  <c r="K13" i="2"/>
  <c r="AM12" i="2"/>
  <c r="K12" i="2"/>
  <c r="AM11" i="2"/>
  <c r="K11" i="2"/>
  <c r="AM10" i="2"/>
  <c r="K10" i="2"/>
  <c r="AM9" i="2"/>
  <c r="K9" i="2"/>
  <c r="AM8" i="2"/>
  <c r="K8" i="2"/>
  <c r="AM7" i="2"/>
  <c r="K7" i="2"/>
  <c r="AM6" i="2"/>
  <c r="K6" i="2"/>
  <c r="AM5" i="2"/>
  <c r="K5" i="2"/>
  <c r="AM3" i="2"/>
  <c r="K3" i="2"/>
  <c r="H3" i="2"/>
  <c r="G3" i="2"/>
  <c r="F3" i="2"/>
  <c r="E3" i="2"/>
</calcChain>
</file>

<file path=xl/sharedStrings.xml><?xml version="1.0" encoding="utf-8"?>
<sst xmlns="http://schemas.openxmlformats.org/spreadsheetml/2006/main" count="749" uniqueCount="171">
  <si>
    <t>Income Statement</t>
    <phoneticPr fontId="2" type="noConversion"/>
  </si>
  <si>
    <t>Consolidated</t>
    <phoneticPr fontId="2" type="noConversion"/>
  </si>
  <si>
    <r>
      <t>Unit</t>
    </r>
    <r>
      <rPr>
        <sz val="10"/>
        <rFont val="華康中明體"/>
        <family val="3"/>
        <charset val="136"/>
      </rPr>
      <t>：</t>
    </r>
    <r>
      <rPr>
        <sz val="10"/>
        <rFont val="Times New Roman"/>
        <family val="1"/>
      </rPr>
      <t>NT$1,000</t>
    </r>
  </si>
  <si>
    <t>Domestic Life Ins. Companies</t>
    <phoneticPr fontId="2" type="noConversion"/>
  </si>
  <si>
    <t xml:space="preserve">Foreign Life Ins. Companies(Continued)  </t>
    <phoneticPr fontId="2" type="noConversion"/>
  </si>
  <si>
    <t>Item</t>
  </si>
  <si>
    <t>Bank Taiwan Life</t>
  </si>
  <si>
    <t>Taiwan Life</t>
  </si>
  <si>
    <t>PCA Life</t>
  </si>
  <si>
    <t>Cathay Life</t>
  </si>
  <si>
    <t>China Life</t>
  </si>
  <si>
    <t>Nan Shan Life</t>
  </si>
  <si>
    <t>Shin Kong Life</t>
  </si>
  <si>
    <t>Fubon Life</t>
  </si>
  <si>
    <t>Mercuries Life</t>
  </si>
  <si>
    <t>Farglory Life</t>
  </si>
  <si>
    <t>Hontai Life</t>
  </si>
  <si>
    <t>Allianz Taiwan Life</t>
  </si>
  <si>
    <t>Chunghwa Post</t>
  </si>
  <si>
    <t>First Life</t>
  </si>
  <si>
    <t>BNP Paribas Cardif TCB</t>
  </si>
  <si>
    <t>Taishin Life Insurance Co., Ltd.</t>
  </si>
  <si>
    <t>Yuanta Life</t>
  </si>
  <si>
    <t>TransGlobe Life</t>
  </si>
  <si>
    <t>小計  Sub-total</t>
  </si>
  <si>
    <t>AIA Taiwan</t>
  </si>
  <si>
    <t>Cardif</t>
  </si>
  <si>
    <t>Operating Revenues</t>
  </si>
  <si>
    <t xml:space="preserve">      Interest Income</t>
  </si>
  <si>
    <t xml:space="preserve">      Gain (Loss) on Financial Assets and Liabilities Measured 
      at Fair Value through Profit or Loss</t>
  </si>
  <si>
    <t xml:space="preserve">      Foreign Exchange Gain (Loss) - Investment </t>
  </si>
  <si>
    <t xml:space="preserve">      Net Changes in Reserve for Foreign Exchange Valuation</t>
  </si>
  <si>
    <t xml:space="preserve">      Gain (Loss) on Investment Property</t>
  </si>
  <si>
    <t xml:space="preserve">      Expected Credit Loss and Reversal on Investment</t>
  </si>
  <si>
    <t xml:space="preserve">      Other Impairment Loss and Reversal on Investment</t>
  </si>
  <si>
    <t xml:space="preserve">      Gain (Loss) on Reclassification of Financial Assets </t>
  </si>
  <si>
    <t xml:space="preserve">      Other Net Investment Income (Losses) </t>
  </si>
  <si>
    <t>Operating Cost</t>
  </si>
  <si>
    <t xml:space="preserve">Operating Expenses </t>
  </si>
  <si>
    <t>Non-Operating Income and Expenses</t>
  </si>
  <si>
    <t>Continuing Operating Income before Tax</t>
  </si>
  <si>
    <t>Tax Expense (Benefit)</t>
  </si>
  <si>
    <t>Net Profit (Net Loss) from Continuing Operations</t>
  </si>
  <si>
    <t>Profit (Loss) from Discontinued Operations</t>
  </si>
  <si>
    <t>Net Profit (Loss)</t>
  </si>
  <si>
    <t>Other Comprehensive Income(Net of Tax)</t>
  </si>
  <si>
    <t>Total Comprehensive Income</t>
  </si>
  <si>
    <r>
      <t>2.90</t>
    </r>
    <r>
      <rPr>
        <sz val="8"/>
        <rFont val="華康中明體"/>
        <family val="3"/>
        <charset val="136"/>
      </rPr>
      <t>、</t>
    </r>
    <r>
      <rPr>
        <sz val="8"/>
        <rFont val="Times New Roman"/>
        <family val="1"/>
      </rPr>
      <t>91</t>
    </r>
    <r>
      <rPr>
        <sz val="8"/>
        <rFont val="華康中明體"/>
        <family val="3"/>
        <charset val="136"/>
      </rPr>
      <t>年度不含國華人壽保險公司資料。</t>
    </r>
  </si>
  <si>
    <t>Chubb</t>
  </si>
  <si>
    <t xml:space="preserve">      Gain (Loss) on Reclassification Using Overlay Approach</t>
  </si>
  <si>
    <r>
      <rPr>
        <sz val="16"/>
        <rFont val="華康粗黑體"/>
        <family val="3"/>
        <charset val="136"/>
      </rPr>
      <t>損益表</t>
    </r>
    <phoneticPr fontId="2" type="noConversion"/>
  </si>
  <si>
    <r>
      <t xml:space="preserve">                 </t>
    </r>
    <r>
      <rPr>
        <sz val="12"/>
        <rFont val="華康中明體"/>
        <family val="3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華康中明體"/>
        <family val="3"/>
        <charset val="136"/>
      </rPr>
      <t>表</t>
    </r>
    <r>
      <rPr>
        <sz val="12"/>
        <rFont val="Times New Roman"/>
        <family val="1"/>
      </rPr>
      <t xml:space="preserve">        </t>
    </r>
    <phoneticPr fontId="2" type="noConversion"/>
  </si>
  <si>
    <r>
      <rPr>
        <sz val="10"/>
        <rFont val="華康中明體"/>
        <family val="3"/>
        <charset val="136"/>
      </rPr>
      <t>單位：新台幣千元</t>
    </r>
  </si>
  <si>
    <r>
      <t xml:space="preserve">    </t>
    </r>
    <r>
      <rPr>
        <sz val="12"/>
        <rFont val="華康中明體"/>
        <family val="3"/>
        <charset val="136"/>
      </rPr>
      <t>國內人身保險業</t>
    </r>
    <r>
      <rPr>
        <sz val="12"/>
        <rFont val="Times New Roman"/>
        <family val="1"/>
      </rPr>
      <t xml:space="preserve">                                      </t>
    </r>
    <phoneticPr fontId="2" type="noConversion"/>
  </si>
  <si>
    <r>
      <t xml:space="preserve">    </t>
    </r>
    <r>
      <rPr>
        <sz val="12"/>
        <rFont val="華康中明體"/>
        <family val="3"/>
        <charset val="136"/>
      </rPr>
      <t>外商人身保險業</t>
    </r>
    <r>
      <rPr>
        <sz val="12"/>
        <rFont val="Times New Roman"/>
        <family val="1"/>
      </rPr>
      <t>(</t>
    </r>
    <r>
      <rPr>
        <sz val="12"/>
        <rFont val="華康中明體"/>
        <family val="3"/>
        <charset val="136"/>
      </rPr>
      <t>續</t>
    </r>
    <r>
      <rPr>
        <sz val="12"/>
        <rFont val="Times New Roman"/>
        <family val="1"/>
      </rPr>
      <t xml:space="preserve">)                                      </t>
    </r>
    <phoneticPr fontId="2" type="noConversion"/>
  </si>
  <si>
    <r>
      <rPr>
        <sz val="10"/>
        <rFont val="華康中明體"/>
        <family val="3"/>
        <charset val="136"/>
      </rPr>
      <t>科</t>
    </r>
    <r>
      <rPr>
        <sz val="10"/>
        <rFont val="Times New Roman"/>
        <family val="1"/>
      </rPr>
      <t xml:space="preserve">   </t>
    </r>
    <r>
      <rPr>
        <sz val="10"/>
        <rFont val="華康中明體"/>
        <family val="3"/>
        <charset val="136"/>
      </rPr>
      <t>目</t>
    </r>
    <phoneticPr fontId="2" type="noConversion"/>
  </si>
  <si>
    <r>
      <rPr>
        <sz val="9"/>
        <rFont val="華康中明體"/>
        <family val="3"/>
        <charset val="136"/>
      </rPr>
      <t>臺銀人壽</t>
    </r>
  </si>
  <si>
    <r>
      <rPr>
        <sz val="9"/>
        <rFont val="華康中明體"/>
        <family val="3"/>
        <charset val="136"/>
      </rPr>
      <t>台灣人壽</t>
    </r>
  </si>
  <si>
    <r>
      <rPr>
        <sz val="9"/>
        <rFont val="華康中明體"/>
        <family val="3"/>
        <charset val="136"/>
      </rPr>
      <t>保誠人壽</t>
    </r>
  </si>
  <si>
    <r>
      <rPr>
        <sz val="9"/>
        <rFont val="華康中明體"/>
        <family val="3"/>
        <charset val="136"/>
      </rPr>
      <t>國泰人壽</t>
    </r>
  </si>
  <si>
    <r>
      <rPr>
        <sz val="9"/>
        <rFont val="華康中明體"/>
        <family val="3"/>
        <charset val="136"/>
      </rPr>
      <t>中國人壽</t>
    </r>
  </si>
  <si>
    <r>
      <rPr>
        <sz val="9"/>
        <rFont val="華康中明體"/>
        <family val="3"/>
        <charset val="136"/>
      </rPr>
      <t>南山人壽</t>
    </r>
  </si>
  <si>
    <r>
      <rPr>
        <sz val="9"/>
        <rFont val="華康中明體"/>
        <family val="3"/>
        <charset val="136"/>
      </rPr>
      <t>新光人壽</t>
    </r>
  </si>
  <si>
    <r>
      <rPr>
        <sz val="9"/>
        <rFont val="華康中明體"/>
        <family val="3"/>
        <charset val="136"/>
      </rPr>
      <t>富邦人壽</t>
    </r>
  </si>
  <si>
    <r>
      <rPr>
        <sz val="9"/>
        <rFont val="華康中明體"/>
        <family val="3"/>
        <charset val="136"/>
      </rPr>
      <t>三商美邦人壽</t>
    </r>
  </si>
  <si>
    <r>
      <rPr>
        <sz val="9"/>
        <rFont val="華康中明體"/>
        <family val="3"/>
        <charset val="136"/>
      </rPr>
      <t>遠雄人壽</t>
    </r>
  </si>
  <si>
    <r>
      <rPr>
        <sz val="9"/>
        <rFont val="華康中明體"/>
        <family val="3"/>
        <charset val="136"/>
      </rPr>
      <t>宏泰人壽</t>
    </r>
  </si>
  <si>
    <r>
      <rPr>
        <sz val="9"/>
        <rFont val="華康中明體"/>
        <family val="3"/>
        <charset val="136"/>
      </rPr>
      <t>安聯人壽</t>
    </r>
  </si>
  <si>
    <r>
      <rPr>
        <sz val="9"/>
        <rFont val="華康中明體"/>
        <family val="3"/>
        <charset val="136"/>
      </rPr>
      <t>中華郵政</t>
    </r>
  </si>
  <si>
    <r>
      <rPr>
        <sz val="9"/>
        <rFont val="華康中明體"/>
        <family val="3"/>
        <charset val="136"/>
      </rPr>
      <t>第一金人壽</t>
    </r>
  </si>
  <si>
    <r>
      <rPr>
        <sz val="9"/>
        <rFont val="華康中明體"/>
        <family val="3"/>
        <charset val="136"/>
      </rPr>
      <t>合作金庫人壽</t>
    </r>
  </si>
  <si>
    <r>
      <rPr>
        <sz val="9"/>
        <rFont val="華康中明體"/>
        <family val="3"/>
        <charset val="136"/>
      </rPr>
      <t>台新人壽</t>
    </r>
  </si>
  <si>
    <r>
      <rPr>
        <sz val="9"/>
        <rFont val="華康中明體"/>
        <family val="3"/>
        <charset val="136"/>
      </rPr>
      <t>安達國際人壽</t>
    </r>
  </si>
  <si>
    <r>
      <rPr>
        <sz val="9"/>
        <rFont val="華康中明體"/>
        <family val="3"/>
        <charset val="136"/>
      </rPr>
      <t>元大人壽</t>
    </r>
  </si>
  <si>
    <r>
      <rPr>
        <sz val="9"/>
        <rFont val="華康中明體"/>
        <family val="3"/>
        <charset val="136"/>
      </rPr>
      <t>全球人壽</t>
    </r>
  </si>
  <si>
    <r>
      <rPr>
        <sz val="9"/>
        <rFont val="華康中明體"/>
        <family val="3"/>
        <charset val="136"/>
      </rPr>
      <t>友邦人壽</t>
    </r>
  </si>
  <si>
    <r>
      <rPr>
        <sz val="9"/>
        <rFont val="華康中明體"/>
        <family val="3"/>
        <charset val="136"/>
      </rPr>
      <t>法國巴黎人壽</t>
    </r>
  </si>
  <si>
    <r>
      <rPr>
        <sz val="9"/>
        <rFont val="華康中明體"/>
        <family val="3"/>
        <charset val="136"/>
      </rPr>
      <t>總計</t>
    </r>
    <r>
      <rPr>
        <sz val="9"/>
        <rFont val="Times New Roman"/>
        <family val="1"/>
      </rPr>
      <t xml:space="preserve">  Total</t>
    </r>
    <phoneticPr fontId="2" type="noConversion"/>
  </si>
  <si>
    <r>
      <rPr>
        <sz val="9"/>
        <rFont val="細明體"/>
        <family val="3"/>
        <charset val="136"/>
      </rPr>
      <t>總計</t>
    </r>
    <r>
      <rPr>
        <sz val="9"/>
        <rFont val="Times New Roman"/>
        <family val="1"/>
      </rPr>
      <t xml:space="preserve">  Total</t>
    </r>
    <phoneticPr fontId="2" type="noConversion"/>
  </si>
  <si>
    <r>
      <rPr>
        <sz val="9"/>
        <rFont val="細明體"/>
        <family val="3"/>
        <charset val="136"/>
      </rPr>
      <t>本國</t>
    </r>
    <r>
      <rPr>
        <sz val="9"/>
        <rFont val="Times New Roman"/>
        <family val="1"/>
      </rPr>
      <t>(Domestic)</t>
    </r>
    <phoneticPr fontId="2" type="noConversion"/>
  </si>
  <si>
    <r>
      <rPr>
        <sz val="9"/>
        <rFont val="細明體"/>
        <family val="3"/>
        <charset val="136"/>
      </rPr>
      <t>外商</t>
    </r>
    <r>
      <rPr>
        <sz val="9"/>
        <rFont val="Times New Roman"/>
        <family val="1"/>
      </rPr>
      <t>(Foreign)</t>
    </r>
    <phoneticPr fontId="2" type="noConversion"/>
  </si>
  <si>
    <r>
      <rPr>
        <sz val="9"/>
        <rFont val="華康中明體"/>
        <family val="3"/>
        <charset val="136"/>
      </rPr>
      <t>小計</t>
    </r>
    <r>
      <rPr>
        <sz val="9"/>
        <rFont val="Times New Roman"/>
        <family val="1"/>
      </rPr>
      <t xml:space="preserve">  Sub-total</t>
    </r>
    <phoneticPr fontId="2" type="noConversion"/>
  </si>
  <si>
    <r>
      <rPr>
        <b/>
        <sz val="8.5"/>
        <rFont val="華康中明體(P)"/>
        <family val="1"/>
        <charset val="136"/>
      </rPr>
      <t>營業收入</t>
    </r>
  </si>
  <si>
    <r>
      <rPr>
        <sz val="8.5"/>
        <rFont val="華康中明體(P)"/>
        <family val="1"/>
        <charset val="136"/>
      </rPr>
      <t>　簽單保費收入</t>
    </r>
  </si>
  <si>
    <r>
      <rPr>
        <sz val="8.5"/>
        <rFont val="華康中明體(P)"/>
        <family val="1"/>
        <charset val="136"/>
      </rPr>
      <t>　再保費收入</t>
    </r>
  </si>
  <si>
    <r>
      <rPr>
        <sz val="8.5"/>
        <rFont val="華康中明體(P)"/>
        <family val="1"/>
        <charset val="136"/>
      </rPr>
      <t>　減：再保費支出</t>
    </r>
  </si>
  <si>
    <r>
      <rPr>
        <sz val="8.5"/>
        <rFont val="華康中明體(P)"/>
        <family val="1"/>
        <charset val="136"/>
      </rPr>
      <t>　　　未滿期保費準備淨變動</t>
    </r>
  </si>
  <si>
    <r>
      <rPr>
        <sz val="8.5"/>
        <rFont val="華康中明體(P)"/>
        <family val="1"/>
        <charset val="136"/>
      </rPr>
      <t>　自留滿期保費收入</t>
    </r>
  </si>
  <si>
    <r>
      <rPr>
        <sz val="8.5"/>
        <rFont val="華康中明體(P)"/>
        <family val="1"/>
        <charset val="136"/>
      </rPr>
      <t>　再保佣金收入</t>
    </r>
  </si>
  <si>
    <r>
      <rPr>
        <sz val="8.5"/>
        <rFont val="華康中明體(P)"/>
        <family val="1"/>
        <charset val="136"/>
      </rPr>
      <t>　手續費收入</t>
    </r>
  </si>
  <si>
    <r>
      <rPr>
        <sz val="8.5"/>
        <rFont val="華康中明體(P)"/>
        <family val="1"/>
        <charset val="136"/>
      </rPr>
      <t>　淨投資損益</t>
    </r>
  </si>
  <si>
    <r>
      <t xml:space="preserve">      </t>
    </r>
    <r>
      <rPr>
        <sz val="8.5"/>
        <rFont val="華康中明體(P)"/>
        <family val="1"/>
        <charset val="136"/>
      </rPr>
      <t>利息收入</t>
    </r>
  </si>
  <si>
    <r>
      <t xml:space="preserve">      </t>
    </r>
    <r>
      <rPr>
        <sz val="8.5"/>
        <rFont val="華康中明體(P)"/>
        <family val="1"/>
        <charset val="136"/>
      </rPr>
      <t xml:space="preserve">透過損益按公允價值衡量之金融資產
</t>
    </r>
    <r>
      <rPr>
        <sz val="8.5"/>
        <rFont val="Times New Roman"/>
        <family val="1"/>
      </rPr>
      <t xml:space="preserve">      </t>
    </r>
    <r>
      <rPr>
        <sz val="8.5"/>
        <rFont val="華康中明體(P)"/>
        <family val="1"/>
        <charset val="136"/>
      </rPr>
      <t>及負債損益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</si>
  <si>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 xml:space="preserve">透過其他綜合損益按公允價值衡量之
</t>
    </r>
    <r>
      <rPr>
        <sz val="8.5"/>
        <rFont val="Times New Roman"/>
        <family val="1"/>
      </rPr>
      <t xml:space="preserve">      </t>
    </r>
    <r>
      <rPr>
        <sz val="8.5"/>
        <rFont val="華康中明體(P)"/>
        <family val="1"/>
        <charset val="136"/>
      </rPr>
      <t>金融資產已實現損益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</si>
  <si>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 xml:space="preserve">除列按攤銷後成本衡量之金融資產淨
</t>
    </r>
    <r>
      <rPr>
        <sz val="8.5"/>
        <rFont val="Times New Roman"/>
        <family val="1"/>
      </rPr>
      <t xml:space="preserve">      </t>
    </r>
    <r>
      <rPr>
        <sz val="8.5"/>
        <rFont val="華康中明體(P)"/>
        <family val="1"/>
        <charset val="136"/>
      </rPr>
      <t>損益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</si>
  <si>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 xml:space="preserve">採用權益法認列之關聯企業及合資權
</t>
    </r>
    <r>
      <rPr>
        <sz val="8.5"/>
        <rFont val="Times New Roman"/>
        <family val="1"/>
      </rPr>
      <t xml:space="preserve">      </t>
    </r>
    <r>
      <rPr>
        <sz val="8.5"/>
        <rFont val="華康中明體(P)"/>
        <family val="1"/>
        <charset val="136"/>
      </rPr>
      <t>益之份額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</si>
  <si>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>兌換損益－投資</t>
    </r>
  </si>
  <si>
    <r>
      <t xml:space="preserve">      </t>
    </r>
    <r>
      <rPr>
        <sz val="8.5"/>
        <rFont val="華康中明體(P)"/>
        <family val="1"/>
        <charset val="136"/>
      </rPr>
      <t>外匯價格變動準備金淨變動</t>
    </r>
  </si>
  <si>
    <r>
      <t xml:space="preserve">      </t>
    </r>
    <r>
      <rPr>
        <sz val="8.5"/>
        <rFont val="華康中明體(P)"/>
        <family val="1"/>
        <charset val="136"/>
      </rPr>
      <t>投資性不動產損益</t>
    </r>
  </si>
  <si>
    <r>
      <t xml:space="preserve">      </t>
    </r>
    <r>
      <rPr>
        <sz val="8.5"/>
        <rFont val="華康中明體(P)"/>
        <family val="1"/>
        <charset val="136"/>
      </rPr>
      <t>投資之預期信用減損損失及迴轉利益</t>
    </r>
  </si>
  <si>
    <r>
      <t xml:space="preserve">      </t>
    </r>
    <r>
      <rPr>
        <sz val="8.5"/>
        <rFont val="華康中明體(P)"/>
        <family val="1"/>
        <charset val="136"/>
      </rPr>
      <t>其他投資減損損失及迴轉利益</t>
    </r>
  </si>
  <si>
    <r>
      <t xml:space="preserve">      </t>
    </r>
    <r>
      <rPr>
        <sz val="8.5"/>
        <rFont val="華康中明體(P)"/>
        <family val="1"/>
        <charset val="136"/>
      </rPr>
      <t>金融資產重分類損益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</si>
  <si>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>其他淨投資損益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</si>
  <si>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>採用覆蓋法重分類之損益</t>
    </r>
    <phoneticPr fontId="2" type="noConversion"/>
  </si>
  <si>
    <r>
      <rPr>
        <sz val="8.5"/>
        <rFont val="華康中明體(P)"/>
        <family val="1"/>
        <charset val="136"/>
      </rPr>
      <t>　其他營業收入</t>
    </r>
  </si>
  <si>
    <r>
      <rPr>
        <sz val="8.5"/>
        <rFont val="華康中明體(P)"/>
        <family val="1"/>
        <charset val="136"/>
      </rPr>
      <t>　分離帳戶保險商品收益</t>
    </r>
  </si>
  <si>
    <r>
      <rPr>
        <b/>
        <sz val="8.5"/>
        <rFont val="華康中明體(P)"/>
        <family val="1"/>
        <charset val="136"/>
      </rPr>
      <t>營業成本</t>
    </r>
  </si>
  <si>
    <r>
      <rPr>
        <sz val="8.5"/>
        <rFont val="華康中明體(P)"/>
        <family val="1"/>
        <charset val="136"/>
      </rPr>
      <t>　保險賠款與給付</t>
    </r>
  </si>
  <si>
    <r>
      <rPr>
        <sz val="8.5"/>
        <rFont val="華康中明體(P)"/>
        <family val="1"/>
        <charset val="136"/>
      </rPr>
      <t>　再保賠款與給付</t>
    </r>
  </si>
  <si>
    <r>
      <rPr>
        <sz val="8.5"/>
        <rFont val="華康中明體(P)"/>
        <family val="1"/>
        <charset val="136"/>
      </rPr>
      <t>　壽險紅利給付</t>
    </r>
  </si>
  <si>
    <r>
      <rPr>
        <sz val="8.5"/>
        <rFont val="華康中明體(P)"/>
        <family val="1"/>
        <charset val="136"/>
      </rPr>
      <t>　減：攤回再保賠款與給付</t>
    </r>
  </si>
  <si>
    <r>
      <t xml:space="preserve">   </t>
    </r>
    <r>
      <rPr>
        <sz val="8.5"/>
        <rFont val="華康中明體(P)"/>
        <family val="1"/>
        <charset val="136"/>
      </rPr>
      <t>自留保險賠款與給付</t>
    </r>
    <phoneticPr fontId="2" type="noConversion"/>
  </si>
  <si>
    <r>
      <t xml:space="preserve">   </t>
    </r>
    <r>
      <rPr>
        <sz val="8.5"/>
        <rFont val="華康中明體(P)"/>
        <family val="1"/>
        <charset val="136"/>
      </rPr>
      <t>保險負債淨變動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</si>
  <si>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>賠款準備淨變動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</si>
  <si>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>責任準備淨變動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</si>
  <si>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>特別準備淨變動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</si>
  <si>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>保費不足準備淨變動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</si>
  <si>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>負債適足準備淨變動</t>
    </r>
    <phoneticPr fontId="2" type="noConversion"/>
  </si>
  <si>
    <r>
      <t xml:space="preserve">      </t>
    </r>
    <r>
      <rPr>
        <sz val="8.5"/>
        <rFont val="華康中明體(P)"/>
        <family val="1"/>
        <charset val="136"/>
      </rPr>
      <t>其他準備淨變動</t>
    </r>
    <phoneticPr fontId="2" type="noConversion"/>
  </si>
  <si>
    <r>
      <t xml:space="preserve">   </t>
    </r>
    <r>
      <rPr>
        <sz val="8.5"/>
        <rFont val="華康中明體(P)"/>
        <family val="1"/>
        <charset val="136"/>
      </rPr>
      <t>具金融商品性質之保險契約準備淨變動</t>
    </r>
    <phoneticPr fontId="2" type="noConversion"/>
  </si>
  <si>
    <r>
      <t xml:space="preserve">   </t>
    </r>
    <r>
      <rPr>
        <sz val="8.5"/>
        <rFont val="華康中明體(P)"/>
        <family val="1"/>
        <charset val="136"/>
      </rPr>
      <t>承保費用支出</t>
    </r>
    <phoneticPr fontId="2" type="noConversion"/>
  </si>
  <si>
    <r>
      <t xml:space="preserve">   </t>
    </r>
    <r>
      <rPr>
        <sz val="8.5"/>
        <rFont val="華康中明體(P)"/>
        <family val="1"/>
        <charset val="136"/>
      </rPr>
      <t>佣金費用</t>
    </r>
    <phoneticPr fontId="2" type="noConversion"/>
  </si>
  <si>
    <r>
      <t xml:space="preserve">   </t>
    </r>
    <r>
      <rPr>
        <sz val="8.5"/>
        <rFont val="華康中明體(P)"/>
        <family val="1"/>
        <charset val="136"/>
      </rPr>
      <t>其他營業成本</t>
    </r>
    <phoneticPr fontId="2" type="noConversion"/>
  </si>
  <si>
    <r>
      <t xml:space="preserve">   </t>
    </r>
    <r>
      <rPr>
        <sz val="8.5"/>
        <rFont val="華康中明體(P)"/>
        <family val="1"/>
        <charset val="136"/>
      </rPr>
      <t>財務成本</t>
    </r>
    <phoneticPr fontId="2" type="noConversion"/>
  </si>
  <si>
    <r>
      <t xml:space="preserve">   </t>
    </r>
    <r>
      <rPr>
        <sz val="8.5"/>
        <rFont val="華康中明體(P)"/>
        <family val="1"/>
        <charset val="136"/>
      </rPr>
      <t>分離帳戶保險商品費用</t>
    </r>
    <phoneticPr fontId="2" type="noConversion"/>
  </si>
  <si>
    <r>
      <rPr>
        <b/>
        <sz val="8.5"/>
        <rFont val="華康中明體(P)"/>
        <family val="1"/>
        <charset val="136"/>
      </rPr>
      <t>營業費用</t>
    </r>
  </si>
  <si>
    <r>
      <rPr>
        <b/>
        <sz val="8.5"/>
        <rFont val="華康中明體(P)"/>
        <family val="1"/>
        <charset val="136"/>
      </rPr>
      <t>營業外收入費用</t>
    </r>
  </si>
  <si>
    <r>
      <rPr>
        <sz val="8.5"/>
        <rFont val="華康中明體(P)"/>
        <family val="1"/>
        <charset val="136"/>
      </rPr>
      <t>　營業外收入及利益</t>
    </r>
  </si>
  <si>
    <r>
      <rPr>
        <sz val="8.5"/>
        <rFont val="華康中明體(P)"/>
        <family val="1"/>
        <charset val="136"/>
      </rPr>
      <t>　營業外費用及損失</t>
    </r>
  </si>
  <si>
    <r>
      <rPr>
        <b/>
        <sz val="8.5"/>
        <rFont val="華康中明體(P)"/>
        <family val="1"/>
        <charset val="136"/>
      </rPr>
      <t>繼續營業單位稅前純益（損益）</t>
    </r>
  </si>
  <si>
    <r>
      <rPr>
        <b/>
        <sz val="8.5"/>
        <rFont val="華康中明體(P)"/>
        <family val="1"/>
        <charset val="136"/>
      </rPr>
      <t>所得稅費用（利益）</t>
    </r>
  </si>
  <si>
    <r>
      <rPr>
        <b/>
        <sz val="8.5"/>
        <rFont val="華康中明體(P)"/>
        <family val="1"/>
        <charset val="136"/>
      </rPr>
      <t>繼續營業單位本期淨利（淨損）</t>
    </r>
  </si>
  <si>
    <r>
      <rPr>
        <b/>
        <sz val="8.5"/>
        <rFont val="華康中明體(P)"/>
        <family val="1"/>
        <charset val="136"/>
      </rPr>
      <t>停業單位損益</t>
    </r>
  </si>
  <si>
    <r>
      <rPr>
        <b/>
        <sz val="8.5"/>
        <rFont val="華康中明體(P)"/>
        <family val="1"/>
        <charset val="136"/>
      </rPr>
      <t>本期淨利</t>
    </r>
    <r>
      <rPr>
        <b/>
        <sz val="8.5"/>
        <rFont val="Times New Roman"/>
        <family val="1"/>
      </rPr>
      <t>(</t>
    </r>
    <r>
      <rPr>
        <b/>
        <sz val="8.5"/>
        <rFont val="華康中明體(P)"/>
        <family val="1"/>
        <charset val="136"/>
      </rPr>
      <t>淨損</t>
    </r>
    <r>
      <rPr>
        <b/>
        <sz val="8.5"/>
        <rFont val="Times New Roman"/>
        <family val="1"/>
      </rPr>
      <t>)</t>
    </r>
  </si>
  <si>
    <r>
      <rPr>
        <b/>
        <sz val="8.5"/>
        <rFont val="華康中明體(P)"/>
        <family val="1"/>
        <charset val="136"/>
      </rPr>
      <t>本期其他綜合損益（稅後淨額）</t>
    </r>
  </si>
  <si>
    <r>
      <rPr>
        <b/>
        <sz val="8.5"/>
        <rFont val="華康中明體(P)"/>
        <family val="1"/>
        <charset val="136"/>
      </rPr>
      <t>本期綜合損益總額</t>
    </r>
  </si>
  <si>
    <r>
      <rPr>
        <sz val="8"/>
        <rFont val="華康中明體"/>
        <family val="3"/>
        <charset val="136"/>
      </rPr>
      <t>註：</t>
    </r>
    <r>
      <rPr>
        <sz val="8"/>
        <rFont val="Times New Roman"/>
        <family val="1"/>
      </rPr>
      <t>1.</t>
    </r>
    <r>
      <rPr>
        <sz val="8"/>
        <rFont val="華康中明體"/>
        <family val="3"/>
        <charset val="136"/>
      </rPr>
      <t>臺銀人壽</t>
    </r>
    <r>
      <rPr>
        <sz val="8"/>
        <rFont val="微軟正黑體"/>
        <family val="2"/>
        <charset val="136"/>
      </rPr>
      <t>配合主管機關監察院審計部審核結果，調整</t>
    </r>
    <r>
      <rPr>
        <sz val="8"/>
        <rFont val="Times New Roman"/>
        <family val="1"/>
      </rPr>
      <t>111</t>
    </r>
    <r>
      <rPr>
        <sz val="8"/>
        <rFont val="微軟正黑體"/>
        <family val="2"/>
        <charset val="136"/>
      </rPr>
      <t>年度財簽數。</t>
    </r>
    <phoneticPr fontId="2" type="noConversion"/>
  </si>
  <si>
    <r>
      <rPr>
        <sz val="8"/>
        <rFont val="細明體"/>
        <family val="3"/>
        <charset val="136"/>
      </rPr>
      <t>　</t>
    </r>
    <phoneticPr fontId="2" type="noConversion"/>
  </si>
  <si>
    <t>　Premium Income</t>
  </si>
  <si>
    <t>　Reinsurance Premium Income</t>
  </si>
  <si>
    <t>　Premiums Ceded to Reinsurers</t>
  </si>
  <si>
    <t>　Provision(Recovery) for Unearned Premium Reserve</t>
  </si>
  <si>
    <t>　Retained Premiums Earned</t>
  </si>
  <si>
    <t>　Reinsurance Commission Received</t>
  </si>
  <si>
    <t>　Service Charges</t>
  </si>
  <si>
    <t>　Financial Receipts(Expenses)</t>
  </si>
  <si>
    <t xml:space="preserve">      Gain (Loss) from Derecognition of Financial Assets 
      Measured at Amortized Cost</t>
  </si>
  <si>
    <t xml:space="preserve">      Share of Profit (Loss) of Associates and Joint Ventures
      Accounted for Using Equity Method</t>
  </si>
  <si>
    <t>　Other Operating Revenues</t>
  </si>
  <si>
    <t>　Insurance Product Income - Separate Account</t>
  </si>
  <si>
    <t>　Insurance Claims Payments</t>
  </si>
  <si>
    <t>　Benefit Paid to Reinsurance</t>
  </si>
  <si>
    <t>　Policyholders Dividends</t>
  </si>
  <si>
    <t>　Claims Recovered from Reinsurers</t>
  </si>
  <si>
    <t>　Occurred Claim</t>
  </si>
  <si>
    <t>　Net Changes in Insurance Liabilities</t>
  </si>
  <si>
    <t xml:space="preserve">      Net Changes in Loss Reserve</t>
  </si>
  <si>
    <t xml:space="preserve">      Provision(Recovery) for Life Insurance Reserve</t>
  </si>
  <si>
    <t xml:space="preserve">      Net Changes in Policy Reserve</t>
  </si>
  <si>
    <t xml:space="preserve">      Net Changes in Premium Deficiency Reserve</t>
  </si>
  <si>
    <t xml:space="preserve">      Net Changes in Liability Adequacy Reserve</t>
  </si>
  <si>
    <t>　  Net Changes in Other Reserves</t>
  </si>
  <si>
    <t>　Underwriting Expense</t>
  </si>
  <si>
    <t>　Commission Expenses</t>
  </si>
  <si>
    <t>　Other Operating Expenses</t>
  </si>
  <si>
    <t>　Finance Costs</t>
  </si>
  <si>
    <t>　Insurance Product Expenses - Separate Account</t>
  </si>
  <si>
    <t>　Non-Operating Income</t>
  </si>
  <si>
    <t>　Non-Operating Expenses</t>
  </si>
  <si>
    <t xml:space="preserve">      Realized Gain (Loss) on Financial Assets Measured at Fair 
      Value through Other Comprehensive Income</t>
    <phoneticPr fontId="2" type="noConversion"/>
  </si>
  <si>
    <r>
      <rPr>
        <sz val="8"/>
        <rFont val="新細明體"/>
        <family val="1"/>
        <charset val="136"/>
      </rPr>
      <t>　</t>
    </r>
    <r>
      <rPr>
        <sz val="8"/>
        <rFont val="Times New Roman"/>
        <family val="1"/>
      </rPr>
      <t>Net Changes in Reserve for Insurance Contracts with the 
    Nature of Financial Products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</si>
</sst>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26" x14ac:knownFonts="1">
    <font>
      <sz val="12"/>
      <name val="標楷體"/>
      <family val="4"/>
      <charset val="136"/>
    </font>
    <font>
      <sz val="16"/>
      <name val="華康粗黑體"/>
      <family val="3"/>
      <charset val="136"/>
    </font>
    <font>
      <sz val="9"/>
      <name val="標楷體"/>
      <family val="4"/>
      <charset val="136"/>
    </font>
    <font>
      <b/>
      <sz val="16"/>
      <name val="Times New Roman"/>
      <family val="1"/>
    </font>
    <font>
      <sz val="12"/>
      <name val="Times New Roman"/>
      <family val="1"/>
    </font>
    <font>
      <sz val="12"/>
      <name val="華康中明體"/>
      <family val="3"/>
      <charset val="136"/>
    </font>
    <font>
      <sz val="10"/>
      <name val="華康中明體"/>
      <family val="3"/>
      <charset val="136"/>
    </font>
    <font>
      <sz val="10"/>
      <name val="Times New Roman"/>
      <family val="1"/>
    </font>
    <font>
      <sz val="9"/>
      <name val="Times New Roman"/>
      <family val="1"/>
    </font>
    <font>
      <sz val="9"/>
      <name val="華康中明體"/>
      <family val="3"/>
      <charset val="136"/>
    </font>
    <font>
      <sz val="9"/>
      <name val="細明體"/>
      <family val="3"/>
      <charset val="136"/>
    </font>
    <font>
      <sz val="8"/>
      <name val="Times New Roman"/>
      <family val="1"/>
    </font>
    <font>
      <b/>
      <sz val="8.5"/>
      <name val="華康中明體(P)"/>
      <family val="1"/>
      <charset val="136"/>
    </font>
    <font>
      <b/>
      <sz val="8"/>
      <name val="Times New Roman"/>
      <family val="1"/>
    </font>
    <font>
      <b/>
      <sz val="8"/>
      <name val="標楷體"/>
      <family val="4"/>
      <charset val="136"/>
    </font>
    <font>
      <sz val="8.5"/>
      <name val="華康中明體(P)"/>
      <family val="1"/>
      <charset val="136"/>
    </font>
    <font>
      <sz val="8"/>
      <name val="標楷體"/>
      <family val="4"/>
      <charset val="136"/>
    </font>
    <font>
      <sz val="8"/>
      <name val="Arial"/>
      <family val="2"/>
    </font>
    <font>
      <sz val="8"/>
      <name val="華康中明體"/>
      <family val="3"/>
      <charset val="136"/>
    </font>
    <font>
      <sz val="8"/>
      <name val="細明體"/>
      <family val="3"/>
      <charset val="136"/>
    </font>
    <font>
      <sz val="8"/>
      <name val="微軟正黑體"/>
      <family val="2"/>
      <charset val="136"/>
    </font>
    <font>
      <sz val="16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sz val="8"/>
      <name val="新細明體"/>
      <family val="1"/>
      <charset val="136"/>
    </font>
    <font>
      <sz val="8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right" vertical="center" wrapText="1"/>
    </xf>
    <xf numFmtId="176" fontId="13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176" fontId="11" fillId="0" borderId="8" xfId="0" applyNumberFormat="1" applyFont="1" applyBorder="1" applyAlignment="1">
      <alignment horizontal="right" vertical="center" wrapText="1"/>
    </xf>
    <xf numFmtId="176" fontId="11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6" fontId="13" fillId="0" borderId="9" xfId="0" applyNumberFormat="1" applyFont="1" applyBorder="1" applyAlignment="1">
      <alignment horizontal="right"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D686-CADB-41DB-9233-64AF89719BB0}">
  <sheetPr codeName="Sheet19"/>
  <dimension ref="A1:AQ358"/>
  <sheetViews>
    <sheetView tabSelected="1" view="pageBreakPreview" zoomScaleNormal="100" zoomScaleSheetLayoutView="100" workbookViewId="0">
      <selection sqref="A1:C1"/>
    </sheetView>
  </sheetViews>
  <sheetFormatPr defaultRowHeight="13.5" customHeight="1" x14ac:dyDescent="0.25"/>
  <cols>
    <col min="1" max="1" width="26.625" style="7" customWidth="1"/>
    <col min="2" max="2" width="36.875" style="7" customWidth="1"/>
    <col min="3" max="3" width="14.875" style="7" customWidth="1"/>
    <col min="4" max="4" width="15.625" style="7" customWidth="1"/>
    <col min="5" max="8" width="14.625" style="7" customWidth="1"/>
    <col min="9" max="9" width="26.625" style="7" customWidth="1"/>
    <col min="10" max="10" width="36.875" style="7" customWidth="1"/>
    <col min="11" max="11" width="14.875" style="7" customWidth="1"/>
    <col min="12" max="12" width="19" style="7" customWidth="1"/>
    <col min="13" max="15" width="18.375" style="7" customWidth="1"/>
    <col min="16" max="16" width="26.625" style="7" customWidth="1"/>
    <col min="17" max="17" width="36.875" style="7" customWidth="1"/>
    <col min="18" max="18" width="14.875" style="7" customWidth="1"/>
    <col min="19" max="19" width="19" style="7" customWidth="1"/>
    <col min="20" max="22" width="18.375" style="7" customWidth="1"/>
    <col min="23" max="23" width="26.625" style="7" customWidth="1"/>
    <col min="24" max="24" width="36.875" style="7" customWidth="1"/>
    <col min="25" max="25" width="14.875" style="7" customWidth="1"/>
    <col min="26" max="26" width="19" style="7" customWidth="1"/>
    <col min="27" max="29" width="18.375" style="7" customWidth="1"/>
    <col min="30" max="30" width="26.625" style="7" customWidth="1"/>
    <col min="31" max="31" width="36.875" style="7" customWidth="1"/>
    <col min="32" max="32" width="14.875" style="7" customWidth="1"/>
    <col min="33" max="33" width="19" style="7" customWidth="1"/>
    <col min="34" max="36" width="18.375" style="7" customWidth="1"/>
    <col min="37" max="37" width="26.625" style="7" customWidth="1"/>
    <col min="38" max="38" width="36.875" style="7" customWidth="1"/>
    <col min="39" max="39" width="14.875" style="7" customWidth="1"/>
    <col min="40" max="40" width="19" style="7" customWidth="1"/>
    <col min="41" max="43" width="18.375" style="7" customWidth="1"/>
    <col min="44" max="249" width="9" style="7"/>
    <col min="250" max="250" width="26.625" style="7" customWidth="1"/>
    <col min="251" max="251" width="36.875" style="7" customWidth="1"/>
    <col min="252" max="252" width="14.875" style="7" customWidth="1"/>
    <col min="253" max="253" width="15.625" style="7" customWidth="1"/>
    <col min="254" max="257" width="14.625" style="7" customWidth="1"/>
    <col min="258" max="258" width="26.625" style="7" customWidth="1"/>
    <col min="259" max="259" width="36.875" style="7" customWidth="1"/>
    <col min="260" max="260" width="14.875" style="7" customWidth="1"/>
    <col min="261" max="261" width="19" style="7" customWidth="1"/>
    <col min="262" max="264" width="18.375" style="7" customWidth="1"/>
    <col min="265" max="265" width="26.625" style="7" customWidth="1"/>
    <col min="266" max="266" width="36.875" style="7" customWidth="1"/>
    <col min="267" max="267" width="14.875" style="7" customWidth="1"/>
    <col min="268" max="268" width="19" style="7" customWidth="1"/>
    <col min="269" max="271" width="18.375" style="7" customWidth="1"/>
    <col min="272" max="272" width="26.625" style="7" customWidth="1"/>
    <col min="273" max="273" width="36.875" style="7" customWidth="1"/>
    <col min="274" max="274" width="14.875" style="7" customWidth="1"/>
    <col min="275" max="275" width="19" style="7" customWidth="1"/>
    <col min="276" max="278" width="18.375" style="7" customWidth="1"/>
    <col min="279" max="279" width="26.625" style="7" customWidth="1"/>
    <col min="280" max="280" width="36.875" style="7" customWidth="1"/>
    <col min="281" max="281" width="14.875" style="7" customWidth="1"/>
    <col min="282" max="282" width="19" style="7" customWidth="1"/>
    <col min="283" max="285" width="18.375" style="7" customWidth="1"/>
    <col min="286" max="286" width="26.625" style="7" customWidth="1"/>
    <col min="287" max="287" width="36.875" style="7" customWidth="1"/>
    <col min="288" max="288" width="14.875" style="7" customWidth="1"/>
    <col min="289" max="289" width="19" style="7" customWidth="1"/>
    <col min="290" max="292" width="18.375" style="7" customWidth="1"/>
    <col min="293" max="505" width="9" style="7"/>
    <col min="506" max="506" width="26.625" style="7" customWidth="1"/>
    <col min="507" max="507" width="36.875" style="7" customWidth="1"/>
    <col min="508" max="508" width="14.875" style="7" customWidth="1"/>
    <col min="509" max="509" width="15.625" style="7" customWidth="1"/>
    <col min="510" max="513" width="14.625" style="7" customWidth="1"/>
    <col min="514" max="514" width="26.625" style="7" customWidth="1"/>
    <col min="515" max="515" width="36.875" style="7" customWidth="1"/>
    <col min="516" max="516" width="14.875" style="7" customWidth="1"/>
    <col min="517" max="517" width="19" style="7" customWidth="1"/>
    <col min="518" max="520" width="18.375" style="7" customWidth="1"/>
    <col min="521" max="521" width="26.625" style="7" customWidth="1"/>
    <col min="522" max="522" width="36.875" style="7" customWidth="1"/>
    <col min="523" max="523" width="14.875" style="7" customWidth="1"/>
    <col min="524" max="524" width="19" style="7" customWidth="1"/>
    <col min="525" max="527" width="18.375" style="7" customWidth="1"/>
    <col min="528" max="528" width="26.625" style="7" customWidth="1"/>
    <col min="529" max="529" width="36.875" style="7" customWidth="1"/>
    <col min="530" max="530" width="14.875" style="7" customWidth="1"/>
    <col min="531" max="531" width="19" style="7" customWidth="1"/>
    <col min="532" max="534" width="18.375" style="7" customWidth="1"/>
    <col min="535" max="535" width="26.625" style="7" customWidth="1"/>
    <col min="536" max="536" width="36.875" style="7" customWidth="1"/>
    <col min="537" max="537" width="14.875" style="7" customWidth="1"/>
    <col min="538" max="538" width="19" style="7" customWidth="1"/>
    <col min="539" max="541" width="18.375" style="7" customWidth="1"/>
    <col min="542" max="542" width="26.625" style="7" customWidth="1"/>
    <col min="543" max="543" width="36.875" style="7" customWidth="1"/>
    <col min="544" max="544" width="14.875" style="7" customWidth="1"/>
    <col min="545" max="545" width="19" style="7" customWidth="1"/>
    <col min="546" max="548" width="18.375" style="7" customWidth="1"/>
    <col min="549" max="761" width="9" style="7"/>
    <col min="762" max="762" width="26.625" style="7" customWidth="1"/>
    <col min="763" max="763" width="36.875" style="7" customWidth="1"/>
    <col min="764" max="764" width="14.875" style="7" customWidth="1"/>
    <col min="765" max="765" width="15.625" style="7" customWidth="1"/>
    <col min="766" max="769" width="14.625" style="7" customWidth="1"/>
    <col min="770" max="770" width="26.625" style="7" customWidth="1"/>
    <col min="771" max="771" width="36.875" style="7" customWidth="1"/>
    <col min="772" max="772" width="14.875" style="7" customWidth="1"/>
    <col min="773" max="773" width="19" style="7" customWidth="1"/>
    <col min="774" max="776" width="18.375" style="7" customWidth="1"/>
    <col min="777" max="777" width="26.625" style="7" customWidth="1"/>
    <col min="778" max="778" width="36.875" style="7" customWidth="1"/>
    <col min="779" max="779" width="14.875" style="7" customWidth="1"/>
    <col min="780" max="780" width="19" style="7" customWidth="1"/>
    <col min="781" max="783" width="18.375" style="7" customWidth="1"/>
    <col min="784" max="784" width="26.625" style="7" customWidth="1"/>
    <col min="785" max="785" width="36.875" style="7" customWidth="1"/>
    <col min="786" max="786" width="14.875" style="7" customWidth="1"/>
    <col min="787" max="787" width="19" style="7" customWidth="1"/>
    <col min="788" max="790" width="18.375" style="7" customWidth="1"/>
    <col min="791" max="791" width="26.625" style="7" customWidth="1"/>
    <col min="792" max="792" width="36.875" style="7" customWidth="1"/>
    <col min="793" max="793" width="14.875" style="7" customWidth="1"/>
    <col min="794" max="794" width="19" style="7" customWidth="1"/>
    <col min="795" max="797" width="18.375" style="7" customWidth="1"/>
    <col min="798" max="798" width="26.625" style="7" customWidth="1"/>
    <col min="799" max="799" width="36.875" style="7" customWidth="1"/>
    <col min="800" max="800" width="14.875" style="7" customWidth="1"/>
    <col min="801" max="801" width="19" style="7" customWidth="1"/>
    <col min="802" max="804" width="18.375" style="7" customWidth="1"/>
    <col min="805" max="1017" width="9" style="7"/>
    <col min="1018" max="1018" width="26.625" style="7" customWidth="1"/>
    <col min="1019" max="1019" width="36.875" style="7" customWidth="1"/>
    <col min="1020" max="1020" width="14.875" style="7" customWidth="1"/>
    <col min="1021" max="1021" width="15.625" style="7" customWidth="1"/>
    <col min="1022" max="1025" width="14.625" style="7" customWidth="1"/>
    <col min="1026" max="1026" width="26.625" style="7" customWidth="1"/>
    <col min="1027" max="1027" width="36.875" style="7" customWidth="1"/>
    <col min="1028" max="1028" width="14.875" style="7" customWidth="1"/>
    <col min="1029" max="1029" width="19" style="7" customWidth="1"/>
    <col min="1030" max="1032" width="18.375" style="7" customWidth="1"/>
    <col min="1033" max="1033" width="26.625" style="7" customWidth="1"/>
    <col min="1034" max="1034" width="36.875" style="7" customWidth="1"/>
    <col min="1035" max="1035" width="14.875" style="7" customWidth="1"/>
    <col min="1036" max="1036" width="19" style="7" customWidth="1"/>
    <col min="1037" max="1039" width="18.375" style="7" customWidth="1"/>
    <col min="1040" max="1040" width="26.625" style="7" customWidth="1"/>
    <col min="1041" max="1041" width="36.875" style="7" customWidth="1"/>
    <col min="1042" max="1042" width="14.875" style="7" customWidth="1"/>
    <col min="1043" max="1043" width="19" style="7" customWidth="1"/>
    <col min="1044" max="1046" width="18.375" style="7" customWidth="1"/>
    <col min="1047" max="1047" width="26.625" style="7" customWidth="1"/>
    <col min="1048" max="1048" width="36.875" style="7" customWidth="1"/>
    <col min="1049" max="1049" width="14.875" style="7" customWidth="1"/>
    <col min="1050" max="1050" width="19" style="7" customWidth="1"/>
    <col min="1051" max="1053" width="18.375" style="7" customWidth="1"/>
    <col min="1054" max="1054" width="26.625" style="7" customWidth="1"/>
    <col min="1055" max="1055" width="36.875" style="7" customWidth="1"/>
    <col min="1056" max="1056" width="14.875" style="7" customWidth="1"/>
    <col min="1057" max="1057" width="19" style="7" customWidth="1"/>
    <col min="1058" max="1060" width="18.375" style="7" customWidth="1"/>
    <col min="1061" max="1273" width="9" style="7"/>
    <col min="1274" max="1274" width="26.625" style="7" customWidth="1"/>
    <col min="1275" max="1275" width="36.875" style="7" customWidth="1"/>
    <col min="1276" max="1276" width="14.875" style="7" customWidth="1"/>
    <col min="1277" max="1277" width="15.625" style="7" customWidth="1"/>
    <col min="1278" max="1281" width="14.625" style="7" customWidth="1"/>
    <col min="1282" max="1282" width="26.625" style="7" customWidth="1"/>
    <col min="1283" max="1283" width="36.875" style="7" customWidth="1"/>
    <col min="1284" max="1284" width="14.875" style="7" customWidth="1"/>
    <col min="1285" max="1285" width="19" style="7" customWidth="1"/>
    <col min="1286" max="1288" width="18.375" style="7" customWidth="1"/>
    <col min="1289" max="1289" width="26.625" style="7" customWidth="1"/>
    <col min="1290" max="1290" width="36.875" style="7" customWidth="1"/>
    <col min="1291" max="1291" width="14.875" style="7" customWidth="1"/>
    <col min="1292" max="1292" width="19" style="7" customWidth="1"/>
    <col min="1293" max="1295" width="18.375" style="7" customWidth="1"/>
    <col min="1296" max="1296" width="26.625" style="7" customWidth="1"/>
    <col min="1297" max="1297" width="36.875" style="7" customWidth="1"/>
    <col min="1298" max="1298" width="14.875" style="7" customWidth="1"/>
    <col min="1299" max="1299" width="19" style="7" customWidth="1"/>
    <col min="1300" max="1302" width="18.375" style="7" customWidth="1"/>
    <col min="1303" max="1303" width="26.625" style="7" customWidth="1"/>
    <col min="1304" max="1304" width="36.875" style="7" customWidth="1"/>
    <col min="1305" max="1305" width="14.875" style="7" customWidth="1"/>
    <col min="1306" max="1306" width="19" style="7" customWidth="1"/>
    <col min="1307" max="1309" width="18.375" style="7" customWidth="1"/>
    <col min="1310" max="1310" width="26.625" style="7" customWidth="1"/>
    <col min="1311" max="1311" width="36.875" style="7" customWidth="1"/>
    <col min="1312" max="1312" width="14.875" style="7" customWidth="1"/>
    <col min="1313" max="1313" width="19" style="7" customWidth="1"/>
    <col min="1314" max="1316" width="18.375" style="7" customWidth="1"/>
    <col min="1317" max="1529" width="9" style="7"/>
    <col min="1530" max="1530" width="26.625" style="7" customWidth="1"/>
    <col min="1531" max="1531" width="36.875" style="7" customWidth="1"/>
    <col min="1532" max="1532" width="14.875" style="7" customWidth="1"/>
    <col min="1533" max="1533" width="15.625" style="7" customWidth="1"/>
    <col min="1534" max="1537" width="14.625" style="7" customWidth="1"/>
    <col min="1538" max="1538" width="26.625" style="7" customWidth="1"/>
    <col min="1539" max="1539" width="36.875" style="7" customWidth="1"/>
    <col min="1540" max="1540" width="14.875" style="7" customWidth="1"/>
    <col min="1541" max="1541" width="19" style="7" customWidth="1"/>
    <col min="1542" max="1544" width="18.375" style="7" customWidth="1"/>
    <col min="1545" max="1545" width="26.625" style="7" customWidth="1"/>
    <col min="1546" max="1546" width="36.875" style="7" customWidth="1"/>
    <col min="1547" max="1547" width="14.875" style="7" customWidth="1"/>
    <col min="1548" max="1548" width="19" style="7" customWidth="1"/>
    <col min="1549" max="1551" width="18.375" style="7" customWidth="1"/>
    <col min="1552" max="1552" width="26.625" style="7" customWidth="1"/>
    <col min="1553" max="1553" width="36.875" style="7" customWidth="1"/>
    <col min="1554" max="1554" width="14.875" style="7" customWidth="1"/>
    <col min="1555" max="1555" width="19" style="7" customWidth="1"/>
    <col min="1556" max="1558" width="18.375" style="7" customWidth="1"/>
    <col min="1559" max="1559" width="26.625" style="7" customWidth="1"/>
    <col min="1560" max="1560" width="36.875" style="7" customWidth="1"/>
    <col min="1561" max="1561" width="14.875" style="7" customWidth="1"/>
    <col min="1562" max="1562" width="19" style="7" customWidth="1"/>
    <col min="1563" max="1565" width="18.375" style="7" customWidth="1"/>
    <col min="1566" max="1566" width="26.625" style="7" customWidth="1"/>
    <col min="1567" max="1567" width="36.875" style="7" customWidth="1"/>
    <col min="1568" max="1568" width="14.875" style="7" customWidth="1"/>
    <col min="1569" max="1569" width="19" style="7" customWidth="1"/>
    <col min="1570" max="1572" width="18.375" style="7" customWidth="1"/>
    <col min="1573" max="1785" width="9" style="7"/>
    <col min="1786" max="1786" width="26.625" style="7" customWidth="1"/>
    <col min="1787" max="1787" width="36.875" style="7" customWidth="1"/>
    <col min="1788" max="1788" width="14.875" style="7" customWidth="1"/>
    <col min="1789" max="1789" width="15.625" style="7" customWidth="1"/>
    <col min="1790" max="1793" width="14.625" style="7" customWidth="1"/>
    <col min="1794" max="1794" width="26.625" style="7" customWidth="1"/>
    <col min="1795" max="1795" width="36.875" style="7" customWidth="1"/>
    <col min="1796" max="1796" width="14.875" style="7" customWidth="1"/>
    <col min="1797" max="1797" width="19" style="7" customWidth="1"/>
    <col min="1798" max="1800" width="18.375" style="7" customWidth="1"/>
    <col min="1801" max="1801" width="26.625" style="7" customWidth="1"/>
    <col min="1802" max="1802" width="36.875" style="7" customWidth="1"/>
    <col min="1803" max="1803" width="14.875" style="7" customWidth="1"/>
    <col min="1804" max="1804" width="19" style="7" customWidth="1"/>
    <col min="1805" max="1807" width="18.375" style="7" customWidth="1"/>
    <col min="1808" max="1808" width="26.625" style="7" customWidth="1"/>
    <col min="1809" max="1809" width="36.875" style="7" customWidth="1"/>
    <col min="1810" max="1810" width="14.875" style="7" customWidth="1"/>
    <col min="1811" max="1811" width="19" style="7" customWidth="1"/>
    <col min="1812" max="1814" width="18.375" style="7" customWidth="1"/>
    <col min="1815" max="1815" width="26.625" style="7" customWidth="1"/>
    <col min="1816" max="1816" width="36.875" style="7" customWidth="1"/>
    <col min="1817" max="1817" width="14.875" style="7" customWidth="1"/>
    <col min="1818" max="1818" width="19" style="7" customWidth="1"/>
    <col min="1819" max="1821" width="18.375" style="7" customWidth="1"/>
    <col min="1822" max="1822" width="26.625" style="7" customWidth="1"/>
    <col min="1823" max="1823" width="36.875" style="7" customWidth="1"/>
    <col min="1824" max="1824" width="14.875" style="7" customWidth="1"/>
    <col min="1825" max="1825" width="19" style="7" customWidth="1"/>
    <col min="1826" max="1828" width="18.375" style="7" customWidth="1"/>
    <col min="1829" max="2041" width="9" style="7"/>
    <col min="2042" max="2042" width="26.625" style="7" customWidth="1"/>
    <col min="2043" max="2043" width="36.875" style="7" customWidth="1"/>
    <col min="2044" max="2044" width="14.875" style="7" customWidth="1"/>
    <col min="2045" max="2045" width="15.625" style="7" customWidth="1"/>
    <col min="2046" max="2049" width="14.625" style="7" customWidth="1"/>
    <col min="2050" max="2050" width="26.625" style="7" customWidth="1"/>
    <col min="2051" max="2051" width="36.875" style="7" customWidth="1"/>
    <col min="2052" max="2052" width="14.875" style="7" customWidth="1"/>
    <col min="2053" max="2053" width="19" style="7" customWidth="1"/>
    <col min="2054" max="2056" width="18.375" style="7" customWidth="1"/>
    <col min="2057" max="2057" width="26.625" style="7" customWidth="1"/>
    <col min="2058" max="2058" width="36.875" style="7" customWidth="1"/>
    <col min="2059" max="2059" width="14.875" style="7" customWidth="1"/>
    <col min="2060" max="2060" width="19" style="7" customWidth="1"/>
    <col min="2061" max="2063" width="18.375" style="7" customWidth="1"/>
    <col min="2064" max="2064" width="26.625" style="7" customWidth="1"/>
    <col min="2065" max="2065" width="36.875" style="7" customWidth="1"/>
    <col min="2066" max="2066" width="14.875" style="7" customWidth="1"/>
    <col min="2067" max="2067" width="19" style="7" customWidth="1"/>
    <col min="2068" max="2070" width="18.375" style="7" customWidth="1"/>
    <col min="2071" max="2071" width="26.625" style="7" customWidth="1"/>
    <col min="2072" max="2072" width="36.875" style="7" customWidth="1"/>
    <col min="2073" max="2073" width="14.875" style="7" customWidth="1"/>
    <col min="2074" max="2074" width="19" style="7" customWidth="1"/>
    <col min="2075" max="2077" width="18.375" style="7" customWidth="1"/>
    <col min="2078" max="2078" width="26.625" style="7" customWidth="1"/>
    <col min="2079" max="2079" width="36.875" style="7" customWidth="1"/>
    <col min="2080" max="2080" width="14.875" style="7" customWidth="1"/>
    <col min="2081" max="2081" width="19" style="7" customWidth="1"/>
    <col min="2082" max="2084" width="18.375" style="7" customWidth="1"/>
    <col min="2085" max="2297" width="9" style="7"/>
    <col min="2298" max="2298" width="26.625" style="7" customWidth="1"/>
    <col min="2299" max="2299" width="36.875" style="7" customWidth="1"/>
    <col min="2300" max="2300" width="14.875" style="7" customWidth="1"/>
    <col min="2301" max="2301" width="15.625" style="7" customWidth="1"/>
    <col min="2302" max="2305" width="14.625" style="7" customWidth="1"/>
    <col min="2306" max="2306" width="26.625" style="7" customWidth="1"/>
    <col min="2307" max="2307" width="36.875" style="7" customWidth="1"/>
    <col min="2308" max="2308" width="14.875" style="7" customWidth="1"/>
    <col min="2309" max="2309" width="19" style="7" customWidth="1"/>
    <col min="2310" max="2312" width="18.375" style="7" customWidth="1"/>
    <col min="2313" max="2313" width="26.625" style="7" customWidth="1"/>
    <col min="2314" max="2314" width="36.875" style="7" customWidth="1"/>
    <col min="2315" max="2315" width="14.875" style="7" customWidth="1"/>
    <col min="2316" max="2316" width="19" style="7" customWidth="1"/>
    <col min="2317" max="2319" width="18.375" style="7" customWidth="1"/>
    <col min="2320" max="2320" width="26.625" style="7" customWidth="1"/>
    <col min="2321" max="2321" width="36.875" style="7" customWidth="1"/>
    <col min="2322" max="2322" width="14.875" style="7" customWidth="1"/>
    <col min="2323" max="2323" width="19" style="7" customWidth="1"/>
    <col min="2324" max="2326" width="18.375" style="7" customWidth="1"/>
    <col min="2327" max="2327" width="26.625" style="7" customWidth="1"/>
    <col min="2328" max="2328" width="36.875" style="7" customWidth="1"/>
    <col min="2329" max="2329" width="14.875" style="7" customWidth="1"/>
    <col min="2330" max="2330" width="19" style="7" customWidth="1"/>
    <col min="2331" max="2333" width="18.375" style="7" customWidth="1"/>
    <col min="2334" max="2334" width="26.625" style="7" customWidth="1"/>
    <col min="2335" max="2335" width="36.875" style="7" customWidth="1"/>
    <col min="2336" max="2336" width="14.875" style="7" customWidth="1"/>
    <col min="2337" max="2337" width="19" style="7" customWidth="1"/>
    <col min="2338" max="2340" width="18.375" style="7" customWidth="1"/>
    <col min="2341" max="2553" width="9" style="7"/>
    <col min="2554" max="2554" width="26.625" style="7" customWidth="1"/>
    <col min="2555" max="2555" width="36.875" style="7" customWidth="1"/>
    <col min="2556" max="2556" width="14.875" style="7" customWidth="1"/>
    <col min="2557" max="2557" width="15.625" style="7" customWidth="1"/>
    <col min="2558" max="2561" width="14.625" style="7" customWidth="1"/>
    <col min="2562" max="2562" width="26.625" style="7" customWidth="1"/>
    <col min="2563" max="2563" width="36.875" style="7" customWidth="1"/>
    <col min="2564" max="2564" width="14.875" style="7" customWidth="1"/>
    <col min="2565" max="2565" width="19" style="7" customWidth="1"/>
    <col min="2566" max="2568" width="18.375" style="7" customWidth="1"/>
    <col min="2569" max="2569" width="26.625" style="7" customWidth="1"/>
    <col min="2570" max="2570" width="36.875" style="7" customWidth="1"/>
    <col min="2571" max="2571" width="14.875" style="7" customWidth="1"/>
    <col min="2572" max="2572" width="19" style="7" customWidth="1"/>
    <col min="2573" max="2575" width="18.375" style="7" customWidth="1"/>
    <col min="2576" max="2576" width="26.625" style="7" customWidth="1"/>
    <col min="2577" max="2577" width="36.875" style="7" customWidth="1"/>
    <col min="2578" max="2578" width="14.875" style="7" customWidth="1"/>
    <col min="2579" max="2579" width="19" style="7" customWidth="1"/>
    <col min="2580" max="2582" width="18.375" style="7" customWidth="1"/>
    <col min="2583" max="2583" width="26.625" style="7" customWidth="1"/>
    <col min="2584" max="2584" width="36.875" style="7" customWidth="1"/>
    <col min="2585" max="2585" width="14.875" style="7" customWidth="1"/>
    <col min="2586" max="2586" width="19" style="7" customWidth="1"/>
    <col min="2587" max="2589" width="18.375" style="7" customWidth="1"/>
    <col min="2590" max="2590" width="26.625" style="7" customWidth="1"/>
    <col min="2591" max="2591" width="36.875" style="7" customWidth="1"/>
    <col min="2592" max="2592" width="14.875" style="7" customWidth="1"/>
    <col min="2593" max="2593" width="19" style="7" customWidth="1"/>
    <col min="2594" max="2596" width="18.375" style="7" customWidth="1"/>
    <col min="2597" max="2809" width="9" style="7"/>
    <col min="2810" max="2810" width="26.625" style="7" customWidth="1"/>
    <col min="2811" max="2811" width="36.875" style="7" customWidth="1"/>
    <col min="2812" max="2812" width="14.875" style="7" customWidth="1"/>
    <col min="2813" max="2813" width="15.625" style="7" customWidth="1"/>
    <col min="2814" max="2817" width="14.625" style="7" customWidth="1"/>
    <col min="2818" max="2818" width="26.625" style="7" customWidth="1"/>
    <col min="2819" max="2819" width="36.875" style="7" customWidth="1"/>
    <col min="2820" max="2820" width="14.875" style="7" customWidth="1"/>
    <col min="2821" max="2821" width="19" style="7" customWidth="1"/>
    <col min="2822" max="2824" width="18.375" style="7" customWidth="1"/>
    <col min="2825" max="2825" width="26.625" style="7" customWidth="1"/>
    <col min="2826" max="2826" width="36.875" style="7" customWidth="1"/>
    <col min="2827" max="2827" width="14.875" style="7" customWidth="1"/>
    <col min="2828" max="2828" width="19" style="7" customWidth="1"/>
    <col min="2829" max="2831" width="18.375" style="7" customWidth="1"/>
    <col min="2832" max="2832" width="26.625" style="7" customWidth="1"/>
    <col min="2833" max="2833" width="36.875" style="7" customWidth="1"/>
    <col min="2834" max="2834" width="14.875" style="7" customWidth="1"/>
    <col min="2835" max="2835" width="19" style="7" customWidth="1"/>
    <col min="2836" max="2838" width="18.375" style="7" customWidth="1"/>
    <col min="2839" max="2839" width="26.625" style="7" customWidth="1"/>
    <col min="2840" max="2840" width="36.875" style="7" customWidth="1"/>
    <col min="2841" max="2841" width="14.875" style="7" customWidth="1"/>
    <col min="2842" max="2842" width="19" style="7" customWidth="1"/>
    <col min="2843" max="2845" width="18.375" style="7" customWidth="1"/>
    <col min="2846" max="2846" width="26.625" style="7" customWidth="1"/>
    <col min="2847" max="2847" width="36.875" style="7" customWidth="1"/>
    <col min="2848" max="2848" width="14.875" style="7" customWidth="1"/>
    <col min="2849" max="2849" width="19" style="7" customWidth="1"/>
    <col min="2850" max="2852" width="18.375" style="7" customWidth="1"/>
    <col min="2853" max="3065" width="9" style="7"/>
    <col min="3066" max="3066" width="26.625" style="7" customWidth="1"/>
    <col min="3067" max="3067" width="36.875" style="7" customWidth="1"/>
    <col min="3068" max="3068" width="14.875" style="7" customWidth="1"/>
    <col min="3069" max="3069" width="15.625" style="7" customWidth="1"/>
    <col min="3070" max="3073" width="14.625" style="7" customWidth="1"/>
    <col min="3074" max="3074" width="26.625" style="7" customWidth="1"/>
    <col min="3075" max="3075" width="36.875" style="7" customWidth="1"/>
    <col min="3076" max="3076" width="14.875" style="7" customWidth="1"/>
    <col min="3077" max="3077" width="19" style="7" customWidth="1"/>
    <col min="3078" max="3080" width="18.375" style="7" customWidth="1"/>
    <col min="3081" max="3081" width="26.625" style="7" customWidth="1"/>
    <col min="3082" max="3082" width="36.875" style="7" customWidth="1"/>
    <col min="3083" max="3083" width="14.875" style="7" customWidth="1"/>
    <col min="3084" max="3084" width="19" style="7" customWidth="1"/>
    <col min="3085" max="3087" width="18.375" style="7" customWidth="1"/>
    <col min="3088" max="3088" width="26.625" style="7" customWidth="1"/>
    <col min="3089" max="3089" width="36.875" style="7" customWidth="1"/>
    <col min="3090" max="3090" width="14.875" style="7" customWidth="1"/>
    <col min="3091" max="3091" width="19" style="7" customWidth="1"/>
    <col min="3092" max="3094" width="18.375" style="7" customWidth="1"/>
    <col min="3095" max="3095" width="26.625" style="7" customWidth="1"/>
    <col min="3096" max="3096" width="36.875" style="7" customWidth="1"/>
    <col min="3097" max="3097" width="14.875" style="7" customWidth="1"/>
    <col min="3098" max="3098" width="19" style="7" customWidth="1"/>
    <col min="3099" max="3101" width="18.375" style="7" customWidth="1"/>
    <col min="3102" max="3102" width="26.625" style="7" customWidth="1"/>
    <col min="3103" max="3103" width="36.875" style="7" customWidth="1"/>
    <col min="3104" max="3104" width="14.875" style="7" customWidth="1"/>
    <col min="3105" max="3105" width="19" style="7" customWidth="1"/>
    <col min="3106" max="3108" width="18.375" style="7" customWidth="1"/>
    <col min="3109" max="3321" width="9" style="7"/>
    <col min="3322" max="3322" width="26.625" style="7" customWidth="1"/>
    <col min="3323" max="3323" width="36.875" style="7" customWidth="1"/>
    <col min="3324" max="3324" width="14.875" style="7" customWidth="1"/>
    <col min="3325" max="3325" width="15.625" style="7" customWidth="1"/>
    <col min="3326" max="3329" width="14.625" style="7" customWidth="1"/>
    <col min="3330" max="3330" width="26.625" style="7" customWidth="1"/>
    <col min="3331" max="3331" width="36.875" style="7" customWidth="1"/>
    <col min="3332" max="3332" width="14.875" style="7" customWidth="1"/>
    <col min="3333" max="3333" width="19" style="7" customWidth="1"/>
    <col min="3334" max="3336" width="18.375" style="7" customWidth="1"/>
    <col min="3337" max="3337" width="26.625" style="7" customWidth="1"/>
    <col min="3338" max="3338" width="36.875" style="7" customWidth="1"/>
    <col min="3339" max="3339" width="14.875" style="7" customWidth="1"/>
    <col min="3340" max="3340" width="19" style="7" customWidth="1"/>
    <col min="3341" max="3343" width="18.375" style="7" customWidth="1"/>
    <col min="3344" max="3344" width="26.625" style="7" customWidth="1"/>
    <col min="3345" max="3345" width="36.875" style="7" customWidth="1"/>
    <col min="3346" max="3346" width="14.875" style="7" customWidth="1"/>
    <col min="3347" max="3347" width="19" style="7" customWidth="1"/>
    <col min="3348" max="3350" width="18.375" style="7" customWidth="1"/>
    <col min="3351" max="3351" width="26.625" style="7" customWidth="1"/>
    <col min="3352" max="3352" width="36.875" style="7" customWidth="1"/>
    <col min="3353" max="3353" width="14.875" style="7" customWidth="1"/>
    <col min="3354" max="3354" width="19" style="7" customWidth="1"/>
    <col min="3355" max="3357" width="18.375" style="7" customWidth="1"/>
    <col min="3358" max="3358" width="26.625" style="7" customWidth="1"/>
    <col min="3359" max="3359" width="36.875" style="7" customWidth="1"/>
    <col min="3360" max="3360" width="14.875" style="7" customWidth="1"/>
    <col min="3361" max="3361" width="19" style="7" customWidth="1"/>
    <col min="3362" max="3364" width="18.375" style="7" customWidth="1"/>
    <col min="3365" max="3577" width="9" style="7"/>
    <col min="3578" max="3578" width="26.625" style="7" customWidth="1"/>
    <col min="3579" max="3579" width="36.875" style="7" customWidth="1"/>
    <col min="3580" max="3580" width="14.875" style="7" customWidth="1"/>
    <col min="3581" max="3581" width="15.625" style="7" customWidth="1"/>
    <col min="3582" max="3585" width="14.625" style="7" customWidth="1"/>
    <col min="3586" max="3586" width="26.625" style="7" customWidth="1"/>
    <col min="3587" max="3587" width="36.875" style="7" customWidth="1"/>
    <col min="3588" max="3588" width="14.875" style="7" customWidth="1"/>
    <col min="3589" max="3589" width="19" style="7" customWidth="1"/>
    <col min="3590" max="3592" width="18.375" style="7" customWidth="1"/>
    <col min="3593" max="3593" width="26.625" style="7" customWidth="1"/>
    <col min="3594" max="3594" width="36.875" style="7" customWidth="1"/>
    <col min="3595" max="3595" width="14.875" style="7" customWidth="1"/>
    <col min="3596" max="3596" width="19" style="7" customWidth="1"/>
    <col min="3597" max="3599" width="18.375" style="7" customWidth="1"/>
    <col min="3600" max="3600" width="26.625" style="7" customWidth="1"/>
    <col min="3601" max="3601" width="36.875" style="7" customWidth="1"/>
    <col min="3602" max="3602" width="14.875" style="7" customWidth="1"/>
    <col min="3603" max="3603" width="19" style="7" customWidth="1"/>
    <col min="3604" max="3606" width="18.375" style="7" customWidth="1"/>
    <col min="3607" max="3607" width="26.625" style="7" customWidth="1"/>
    <col min="3608" max="3608" width="36.875" style="7" customWidth="1"/>
    <col min="3609" max="3609" width="14.875" style="7" customWidth="1"/>
    <col min="3610" max="3610" width="19" style="7" customWidth="1"/>
    <col min="3611" max="3613" width="18.375" style="7" customWidth="1"/>
    <col min="3614" max="3614" width="26.625" style="7" customWidth="1"/>
    <col min="3615" max="3615" width="36.875" style="7" customWidth="1"/>
    <col min="3616" max="3616" width="14.875" style="7" customWidth="1"/>
    <col min="3617" max="3617" width="19" style="7" customWidth="1"/>
    <col min="3618" max="3620" width="18.375" style="7" customWidth="1"/>
    <col min="3621" max="3833" width="9" style="7"/>
    <col min="3834" max="3834" width="26.625" style="7" customWidth="1"/>
    <col min="3835" max="3835" width="36.875" style="7" customWidth="1"/>
    <col min="3836" max="3836" width="14.875" style="7" customWidth="1"/>
    <col min="3837" max="3837" width="15.625" style="7" customWidth="1"/>
    <col min="3838" max="3841" width="14.625" style="7" customWidth="1"/>
    <col min="3842" max="3842" width="26.625" style="7" customWidth="1"/>
    <col min="3843" max="3843" width="36.875" style="7" customWidth="1"/>
    <col min="3844" max="3844" width="14.875" style="7" customWidth="1"/>
    <col min="3845" max="3845" width="19" style="7" customWidth="1"/>
    <col min="3846" max="3848" width="18.375" style="7" customWidth="1"/>
    <col min="3849" max="3849" width="26.625" style="7" customWidth="1"/>
    <col min="3850" max="3850" width="36.875" style="7" customWidth="1"/>
    <col min="3851" max="3851" width="14.875" style="7" customWidth="1"/>
    <col min="3852" max="3852" width="19" style="7" customWidth="1"/>
    <col min="3853" max="3855" width="18.375" style="7" customWidth="1"/>
    <col min="3856" max="3856" width="26.625" style="7" customWidth="1"/>
    <col min="3857" max="3857" width="36.875" style="7" customWidth="1"/>
    <col min="3858" max="3858" width="14.875" style="7" customWidth="1"/>
    <col min="3859" max="3859" width="19" style="7" customWidth="1"/>
    <col min="3860" max="3862" width="18.375" style="7" customWidth="1"/>
    <col min="3863" max="3863" width="26.625" style="7" customWidth="1"/>
    <col min="3864" max="3864" width="36.875" style="7" customWidth="1"/>
    <col min="3865" max="3865" width="14.875" style="7" customWidth="1"/>
    <col min="3866" max="3866" width="19" style="7" customWidth="1"/>
    <col min="3867" max="3869" width="18.375" style="7" customWidth="1"/>
    <col min="3870" max="3870" width="26.625" style="7" customWidth="1"/>
    <col min="3871" max="3871" width="36.875" style="7" customWidth="1"/>
    <col min="3872" max="3872" width="14.875" style="7" customWidth="1"/>
    <col min="3873" max="3873" width="19" style="7" customWidth="1"/>
    <col min="3874" max="3876" width="18.375" style="7" customWidth="1"/>
    <col min="3877" max="4089" width="9" style="7"/>
    <col min="4090" max="4090" width="26.625" style="7" customWidth="1"/>
    <col min="4091" max="4091" width="36.875" style="7" customWidth="1"/>
    <col min="4092" max="4092" width="14.875" style="7" customWidth="1"/>
    <col min="4093" max="4093" width="15.625" style="7" customWidth="1"/>
    <col min="4094" max="4097" width="14.625" style="7" customWidth="1"/>
    <col min="4098" max="4098" width="26.625" style="7" customWidth="1"/>
    <col min="4099" max="4099" width="36.875" style="7" customWidth="1"/>
    <col min="4100" max="4100" width="14.875" style="7" customWidth="1"/>
    <col min="4101" max="4101" width="19" style="7" customWidth="1"/>
    <col min="4102" max="4104" width="18.375" style="7" customWidth="1"/>
    <col min="4105" max="4105" width="26.625" style="7" customWidth="1"/>
    <col min="4106" max="4106" width="36.875" style="7" customWidth="1"/>
    <col min="4107" max="4107" width="14.875" style="7" customWidth="1"/>
    <col min="4108" max="4108" width="19" style="7" customWidth="1"/>
    <col min="4109" max="4111" width="18.375" style="7" customWidth="1"/>
    <col min="4112" max="4112" width="26.625" style="7" customWidth="1"/>
    <col min="4113" max="4113" width="36.875" style="7" customWidth="1"/>
    <col min="4114" max="4114" width="14.875" style="7" customWidth="1"/>
    <col min="4115" max="4115" width="19" style="7" customWidth="1"/>
    <col min="4116" max="4118" width="18.375" style="7" customWidth="1"/>
    <col min="4119" max="4119" width="26.625" style="7" customWidth="1"/>
    <col min="4120" max="4120" width="36.875" style="7" customWidth="1"/>
    <col min="4121" max="4121" width="14.875" style="7" customWidth="1"/>
    <col min="4122" max="4122" width="19" style="7" customWidth="1"/>
    <col min="4123" max="4125" width="18.375" style="7" customWidth="1"/>
    <col min="4126" max="4126" width="26.625" style="7" customWidth="1"/>
    <col min="4127" max="4127" width="36.875" style="7" customWidth="1"/>
    <col min="4128" max="4128" width="14.875" style="7" customWidth="1"/>
    <col min="4129" max="4129" width="19" style="7" customWidth="1"/>
    <col min="4130" max="4132" width="18.375" style="7" customWidth="1"/>
    <col min="4133" max="4345" width="9" style="7"/>
    <col min="4346" max="4346" width="26.625" style="7" customWidth="1"/>
    <col min="4347" max="4347" width="36.875" style="7" customWidth="1"/>
    <col min="4348" max="4348" width="14.875" style="7" customWidth="1"/>
    <col min="4349" max="4349" width="15.625" style="7" customWidth="1"/>
    <col min="4350" max="4353" width="14.625" style="7" customWidth="1"/>
    <col min="4354" max="4354" width="26.625" style="7" customWidth="1"/>
    <col min="4355" max="4355" width="36.875" style="7" customWidth="1"/>
    <col min="4356" max="4356" width="14.875" style="7" customWidth="1"/>
    <col min="4357" max="4357" width="19" style="7" customWidth="1"/>
    <col min="4358" max="4360" width="18.375" style="7" customWidth="1"/>
    <col min="4361" max="4361" width="26.625" style="7" customWidth="1"/>
    <col min="4362" max="4362" width="36.875" style="7" customWidth="1"/>
    <col min="4363" max="4363" width="14.875" style="7" customWidth="1"/>
    <col min="4364" max="4364" width="19" style="7" customWidth="1"/>
    <col min="4365" max="4367" width="18.375" style="7" customWidth="1"/>
    <col min="4368" max="4368" width="26.625" style="7" customWidth="1"/>
    <col min="4369" max="4369" width="36.875" style="7" customWidth="1"/>
    <col min="4370" max="4370" width="14.875" style="7" customWidth="1"/>
    <col min="4371" max="4371" width="19" style="7" customWidth="1"/>
    <col min="4372" max="4374" width="18.375" style="7" customWidth="1"/>
    <col min="4375" max="4375" width="26.625" style="7" customWidth="1"/>
    <col min="4376" max="4376" width="36.875" style="7" customWidth="1"/>
    <col min="4377" max="4377" width="14.875" style="7" customWidth="1"/>
    <col min="4378" max="4378" width="19" style="7" customWidth="1"/>
    <col min="4379" max="4381" width="18.375" style="7" customWidth="1"/>
    <col min="4382" max="4382" width="26.625" style="7" customWidth="1"/>
    <col min="4383" max="4383" width="36.875" style="7" customWidth="1"/>
    <col min="4384" max="4384" width="14.875" style="7" customWidth="1"/>
    <col min="4385" max="4385" width="19" style="7" customWidth="1"/>
    <col min="4386" max="4388" width="18.375" style="7" customWidth="1"/>
    <col min="4389" max="4601" width="9" style="7"/>
    <col min="4602" max="4602" width="26.625" style="7" customWidth="1"/>
    <col min="4603" max="4603" width="36.875" style="7" customWidth="1"/>
    <col min="4604" max="4604" width="14.875" style="7" customWidth="1"/>
    <col min="4605" max="4605" width="15.625" style="7" customWidth="1"/>
    <col min="4606" max="4609" width="14.625" style="7" customWidth="1"/>
    <col min="4610" max="4610" width="26.625" style="7" customWidth="1"/>
    <col min="4611" max="4611" width="36.875" style="7" customWidth="1"/>
    <col min="4612" max="4612" width="14.875" style="7" customWidth="1"/>
    <col min="4613" max="4613" width="19" style="7" customWidth="1"/>
    <col min="4614" max="4616" width="18.375" style="7" customWidth="1"/>
    <col min="4617" max="4617" width="26.625" style="7" customWidth="1"/>
    <col min="4618" max="4618" width="36.875" style="7" customWidth="1"/>
    <col min="4619" max="4619" width="14.875" style="7" customWidth="1"/>
    <col min="4620" max="4620" width="19" style="7" customWidth="1"/>
    <col min="4621" max="4623" width="18.375" style="7" customWidth="1"/>
    <col min="4624" max="4624" width="26.625" style="7" customWidth="1"/>
    <col min="4625" max="4625" width="36.875" style="7" customWidth="1"/>
    <col min="4626" max="4626" width="14.875" style="7" customWidth="1"/>
    <col min="4627" max="4627" width="19" style="7" customWidth="1"/>
    <col min="4628" max="4630" width="18.375" style="7" customWidth="1"/>
    <col min="4631" max="4631" width="26.625" style="7" customWidth="1"/>
    <col min="4632" max="4632" width="36.875" style="7" customWidth="1"/>
    <col min="4633" max="4633" width="14.875" style="7" customWidth="1"/>
    <col min="4634" max="4634" width="19" style="7" customWidth="1"/>
    <col min="4635" max="4637" width="18.375" style="7" customWidth="1"/>
    <col min="4638" max="4638" width="26.625" style="7" customWidth="1"/>
    <col min="4639" max="4639" width="36.875" style="7" customWidth="1"/>
    <col min="4640" max="4640" width="14.875" style="7" customWidth="1"/>
    <col min="4641" max="4641" width="19" style="7" customWidth="1"/>
    <col min="4642" max="4644" width="18.375" style="7" customWidth="1"/>
    <col min="4645" max="4857" width="9" style="7"/>
    <col min="4858" max="4858" width="26.625" style="7" customWidth="1"/>
    <col min="4859" max="4859" width="36.875" style="7" customWidth="1"/>
    <col min="4860" max="4860" width="14.875" style="7" customWidth="1"/>
    <col min="4861" max="4861" width="15.625" style="7" customWidth="1"/>
    <col min="4862" max="4865" width="14.625" style="7" customWidth="1"/>
    <col min="4866" max="4866" width="26.625" style="7" customWidth="1"/>
    <col min="4867" max="4867" width="36.875" style="7" customWidth="1"/>
    <col min="4868" max="4868" width="14.875" style="7" customWidth="1"/>
    <col min="4869" max="4869" width="19" style="7" customWidth="1"/>
    <col min="4870" max="4872" width="18.375" style="7" customWidth="1"/>
    <col min="4873" max="4873" width="26.625" style="7" customWidth="1"/>
    <col min="4874" max="4874" width="36.875" style="7" customWidth="1"/>
    <col min="4875" max="4875" width="14.875" style="7" customWidth="1"/>
    <col min="4876" max="4876" width="19" style="7" customWidth="1"/>
    <col min="4877" max="4879" width="18.375" style="7" customWidth="1"/>
    <col min="4880" max="4880" width="26.625" style="7" customWidth="1"/>
    <col min="4881" max="4881" width="36.875" style="7" customWidth="1"/>
    <col min="4882" max="4882" width="14.875" style="7" customWidth="1"/>
    <col min="4883" max="4883" width="19" style="7" customWidth="1"/>
    <col min="4884" max="4886" width="18.375" style="7" customWidth="1"/>
    <col min="4887" max="4887" width="26.625" style="7" customWidth="1"/>
    <col min="4888" max="4888" width="36.875" style="7" customWidth="1"/>
    <col min="4889" max="4889" width="14.875" style="7" customWidth="1"/>
    <col min="4890" max="4890" width="19" style="7" customWidth="1"/>
    <col min="4891" max="4893" width="18.375" style="7" customWidth="1"/>
    <col min="4894" max="4894" width="26.625" style="7" customWidth="1"/>
    <col min="4895" max="4895" width="36.875" style="7" customWidth="1"/>
    <col min="4896" max="4896" width="14.875" style="7" customWidth="1"/>
    <col min="4897" max="4897" width="19" style="7" customWidth="1"/>
    <col min="4898" max="4900" width="18.375" style="7" customWidth="1"/>
    <col min="4901" max="5113" width="9" style="7"/>
    <col min="5114" max="5114" width="26.625" style="7" customWidth="1"/>
    <col min="5115" max="5115" width="36.875" style="7" customWidth="1"/>
    <col min="5116" max="5116" width="14.875" style="7" customWidth="1"/>
    <col min="5117" max="5117" width="15.625" style="7" customWidth="1"/>
    <col min="5118" max="5121" width="14.625" style="7" customWidth="1"/>
    <col min="5122" max="5122" width="26.625" style="7" customWidth="1"/>
    <col min="5123" max="5123" width="36.875" style="7" customWidth="1"/>
    <col min="5124" max="5124" width="14.875" style="7" customWidth="1"/>
    <col min="5125" max="5125" width="19" style="7" customWidth="1"/>
    <col min="5126" max="5128" width="18.375" style="7" customWidth="1"/>
    <col min="5129" max="5129" width="26.625" style="7" customWidth="1"/>
    <col min="5130" max="5130" width="36.875" style="7" customWidth="1"/>
    <col min="5131" max="5131" width="14.875" style="7" customWidth="1"/>
    <col min="5132" max="5132" width="19" style="7" customWidth="1"/>
    <col min="5133" max="5135" width="18.375" style="7" customWidth="1"/>
    <col min="5136" max="5136" width="26.625" style="7" customWidth="1"/>
    <col min="5137" max="5137" width="36.875" style="7" customWidth="1"/>
    <col min="5138" max="5138" width="14.875" style="7" customWidth="1"/>
    <col min="5139" max="5139" width="19" style="7" customWidth="1"/>
    <col min="5140" max="5142" width="18.375" style="7" customWidth="1"/>
    <col min="5143" max="5143" width="26.625" style="7" customWidth="1"/>
    <col min="5144" max="5144" width="36.875" style="7" customWidth="1"/>
    <col min="5145" max="5145" width="14.875" style="7" customWidth="1"/>
    <col min="5146" max="5146" width="19" style="7" customWidth="1"/>
    <col min="5147" max="5149" width="18.375" style="7" customWidth="1"/>
    <col min="5150" max="5150" width="26.625" style="7" customWidth="1"/>
    <col min="5151" max="5151" width="36.875" style="7" customWidth="1"/>
    <col min="5152" max="5152" width="14.875" style="7" customWidth="1"/>
    <col min="5153" max="5153" width="19" style="7" customWidth="1"/>
    <col min="5154" max="5156" width="18.375" style="7" customWidth="1"/>
    <col min="5157" max="5369" width="9" style="7"/>
    <col min="5370" max="5370" width="26.625" style="7" customWidth="1"/>
    <col min="5371" max="5371" width="36.875" style="7" customWidth="1"/>
    <col min="5372" max="5372" width="14.875" style="7" customWidth="1"/>
    <col min="5373" max="5373" width="15.625" style="7" customWidth="1"/>
    <col min="5374" max="5377" width="14.625" style="7" customWidth="1"/>
    <col min="5378" max="5378" width="26.625" style="7" customWidth="1"/>
    <col min="5379" max="5379" width="36.875" style="7" customWidth="1"/>
    <col min="5380" max="5380" width="14.875" style="7" customWidth="1"/>
    <col min="5381" max="5381" width="19" style="7" customWidth="1"/>
    <col min="5382" max="5384" width="18.375" style="7" customWidth="1"/>
    <col min="5385" max="5385" width="26.625" style="7" customWidth="1"/>
    <col min="5386" max="5386" width="36.875" style="7" customWidth="1"/>
    <col min="5387" max="5387" width="14.875" style="7" customWidth="1"/>
    <col min="5388" max="5388" width="19" style="7" customWidth="1"/>
    <col min="5389" max="5391" width="18.375" style="7" customWidth="1"/>
    <col min="5392" max="5392" width="26.625" style="7" customWidth="1"/>
    <col min="5393" max="5393" width="36.875" style="7" customWidth="1"/>
    <col min="5394" max="5394" width="14.875" style="7" customWidth="1"/>
    <col min="5395" max="5395" width="19" style="7" customWidth="1"/>
    <col min="5396" max="5398" width="18.375" style="7" customWidth="1"/>
    <col min="5399" max="5399" width="26.625" style="7" customWidth="1"/>
    <col min="5400" max="5400" width="36.875" style="7" customWidth="1"/>
    <col min="5401" max="5401" width="14.875" style="7" customWidth="1"/>
    <col min="5402" max="5402" width="19" style="7" customWidth="1"/>
    <col min="5403" max="5405" width="18.375" style="7" customWidth="1"/>
    <col min="5406" max="5406" width="26.625" style="7" customWidth="1"/>
    <col min="5407" max="5407" width="36.875" style="7" customWidth="1"/>
    <col min="5408" max="5408" width="14.875" style="7" customWidth="1"/>
    <col min="5409" max="5409" width="19" style="7" customWidth="1"/>
    <col min="5410" max="5412" width="18.375" style="7" customWidth="1"/>
    <col min="5413" max="5625" width="9" style="7"/>
    <col min="5626" max="5626" width="26.625" style="7" customWidth="1"/>
    <col min="5627" max="5627" width="36.875" style="7" customWidth="1"/>
    <col min="5628" max="5628" width="14.875" style="7" customWidth="1"/>
    <col min="5629" max="5629" width="15.625" style="7" customWidth="1"/>
    <col min="5630" max="5633" width="14.625" style="7" customWidth="1"/>
    <col min="5634" max="5634" width="26.625" style="7" customWidth="1"/>
    <col min="5635" max="5635" width="36.875" style="7" customWidth="1"/>
    <col min="5636" max="5636" width="14.875" style="7" customWidth="1"/>
    <col min="5637" max="5637" width="19" style="7" customWidth="1"/>
    <col min="5638" max="5640" width="18.375" style="7" customWidth="1"/>
    <col min="5641" max="5641" width="26.625" style="7" customWidth="1"/>
    <col min="5642" max="5642" width="36.875" style="7" customWidth="1"/>
    <col min="5643" max="5643" width="14.875" style="7" customWidth="1"/>
    <col min="5644" max="5644" width="19" style="7" customWidth="1"/>
    <col min="5645" max="5647" width="18.375" style="7" customWidth="1"/>
    <col min="5648" max="5648" width="26.625" style="7" customWidth="1"/>
    <col min="5649" max="5649" width="36.875" style="7" customWidth="1"/>
    <col min="5650" max="5650" width="14.875" style="7" customWidth="1"/>
    <col min="5651" max="5651" width="19" style="7" customWidth="1"/>
    <col min="5652" max="5654" width="18.375" style="7" customWidth="1"/>
    <col min="5655" max="5655" width="26.625" style="7" customWidth="1"/>
    <col min="5656" max="5656" width="36.875" style="7" customWidth="1"/>
    <col min="5657" max="5657" width="14.875" style="7" customWidth="1"/>
    <col min="5658" max="5658" width="19" style="7" customWidth="1"/>
    <col min="5659" max="5661" width="18.375" style="7" customWidth="1"/>
    <col min="5662" max="5662" width="26.625" style="7" customWidth="1"/>
    <col min="5663" max="5663" width="36.875" style="7" customWidth="1"/>
    <col min="5664" max="5664" width="14.875" style="7" customWidth="1"/>
    <col min="5665" max="5665" width="19" style="7" customWidth="1"/>
    <col min="5666" max="5668" width="18.375" style="7" customWidth="1"/>
    <col min="5669" max="5881" width="9" style="7"/>
    <col min="5882" max="5882" width="26.625" style="7" customWidth="1"/>
    <col min="5883" max="5883" width="36.875" style="7" customWidth="1"/>
    <col min="5884" max="5884" width="14.875" style="7" customWidth="1"/>
    <col min="5885" max="5885" width="15.625" style="7" customWidth="1"/>
    <col min="5886" max="5889" width="14.625" style="7" customWidth="1"/>
    <col min="5890" max="5890" width="26.625" style="7" customWidth="1"/>
    <col min="5891" max="5891" width="36.875" style="7" customWidth="1"/>
    <col min="5892" max="5892" width="14.875" style="7" customWidth="1"/>
    <col min="5893" max="5893" width="19" style="7" customWidth="1"/>
    <col min="5894" max="5896" width="18.375" style="7" customWidth="1"/>
    <col min="5897" max="5897" width="26.625" style="7" customWidth="1"/>
    <col min="5898" max="5898" width="36.875" style="7" customWidth="1"/>
    <col min="5899" max="5899" width="14.875" style="7" customWidth="1"/>
    <col min="5900" max="5900" width="19" style="7" customWidth="1"/>
    <col min="5901" max="5903" width="18.375" style="7" customWidth="1"/>
    <col min="5904" max="5904" width="26.625" style="7" customWidth="1"/>
    <col min="5905" max="5905" width="36.875" style="7" customWidth="1"/>
    <col min="5906" max="5906" width="14.875" style="7" customWidth="1"/>
    <col min="5907" max="5907" width="19" style="7" customWidth="1"/>
    <col min="5908" max="5910" width="18.375" style="7" customWidth="1"/>
    <col min="5911" max="5911" width="26.625" style="7" customWidth="1"/>
    <col min="5912" max="5912" width="36.875" style="7" customWidth="1"/>
    <col min="5913" max="5913" width="14.875" style="7" customWidth="1"/>
    <col min="5914" max="5914" width="19" style="7" customWidth="1"/>
    <col min="5915" max="5917" width="18.375" style="7" customWidth="1"/>
    <col min="5918" max="5918" width="26.625" style="7" customWidth="1"/>
    <col min="5919" max="5919" width="36.875" style="7" customWidth="1"/>
    <col min="5920" max="5920" width="14.875" style="7" customWidth="1"/>
    <col min="5921" max="5921" width="19" style="7" customWidth="1"/>
    <col min="5922" max="5924" width="18.375" style="7" customWidth="1"/>
    <col min="5925" max="6137" width="9" style="7"/>
    <col min="6138" max="6138" width="26.625" style="7" customWidth="1"/>
    <col min="6139" max="6139" width="36.875" style="7" customWidth="1"/>
    <col min="6140" max="6140" width="14.875" style="7" customWidth="1"/>
    <col min="6141" max="6141" width="15.625" style="7" customWidth="1"/>
    <col min="6142" max="6145" width="14.625" style="7" customWidth="1"/>
    <col min="6146" max="6146" width="26.625" style="7" customWidth="1"/>
    <col min="6147" max="6147" width="36.875" style="7" customWidth="1"/>
    <col min="6148" max="6148" width="14.875" style="7" customWidth="1"/>
    <col min="6149" max="6149" width="19" style="7" customWidth="1"/>
    <col min="6150" max="6152" width="18.375" style="7" customWidth="1"/>
    <col min="6153" max="6153" width="26.625" style="7" customWidth="1"/>
    <col min="6154" max="6154" width="36.875" style="7" customWidth="1"/>
    <col min="6155" max="6155" width="14.875" style="7" customWidth="1"/>
    <col min="6156" max="6156" width="19" style="7" customWidth="1"/>
    <col min="6157" max="6159" width="18.375" style="7" customWidth="1"/>
    <col min="6160" max="6160" width="26.625" style="7" customWidth="1"/>
    <col min="6161" max="6161" width="36.875" style="7" customWidth="1"/>
    <col min="6162" max="6162" width="14.875" style="7" customWidth="1"/>
    <col min="6163" max="6163" width="19" style="7" customWidth="1"/>
    <col min="6164" max="6166" width="18.375" style="7" customWidth="1"/>
    <col min="6167" max="6167" width="26.625" style="7" customWidth="1"/>
    <col min="6168" max="6168" width="36.875" style="7" customWidth="1"/>
    <col min="6169" max="6169" width="14.875" style="7" customWidth="1"/>
    <col min="6170" max="6170" width="19" style="7" customWidth="1"/>
    <col min="6171" max="6173" width="18.375" style="7" customWidth="1"/>
    <col min="6174" max="6174" width="26.625" style="7" customWidth="1"/>
    <col min="6175" max="6175" width="36.875" style="7" customWidth="1"/>
    <col min="6176" max="6176" width="14.875" style="7" customWidth="1"/>
    <col min="6177" max="6177" width="19" style="7" customWidth="1"/>
    <col min="6178" max="6180" width="18.375" style="7" customWidth="1"/>
    <col min="6181" max="6393" width="9" style="7"/>
    <col min="6394" max="6394" width="26.625" style="7" customWidth="1"/>
    <col min="6395" max="6395" width="36.875" style="7" customWidth="1"/>
    <col min="6396" max="6396" width="14.875" style="7" customWidth="1"/>
    <col min="6397" max="6397" width="15.625" style="7" customWidth="1"/>
    <col min="6398" max="6401" width="14.625" style="7" customWidth="1"/>
    <col min="6402" max="6402" width="26.625" style="7" customWidth="1"/>
    <col min="6403" max="6403" width="36.875" style="7" customWidth="1"/>
    <col min="6404" max="6404" width="14.875" style="7" customWidth="1"/>
    <col min="6405" max="6405" width="19" style="7" customWidth="1"/>
    <col min="6406" max="6408" width="18.375" style="7" customWidth="1"/>
    <col min="6409" max="6409" width="26.625" style="7" customWidth="1"/>
    <col min="6410" max="6410" width="36.875" style="7" customWidth="1"/>
    <col min="6411" max="6411" width="14.875" style="7" customWidth="1"/>
    <col min="6412" max="6412" width="19" style="7" customWidth="1"/>
    <col min="6413" max="6415" width="18.375" style="7" customWidth="1"/>
    <col min="6416" max="6416" width="26.625" style="7" customWidth="1"/>
    <col min="6417" max="6417" width="36.875" style="7" customWidth="1"/>
    <col min="6418" max="6418" width="14.875" style="7" customWidth="1"/>
    <col min="6419" max="6419" width="19" style="7" customWidth="1"/>
    <col min="6420" max="6422" width="18.375" style="7" customWidth="1"/>
    <col min="6423" max="6423" width="26.625" style="7" customWidth="1"/>
    <col min="6424" max="6424" width="36.875" style="7" customWidth="1"/>
    <col min="6425" max="6425" width="14.875" style="7" customWidth="1"/>
    <col min="6426" max="6426" width="19" style="7" customWidth="1"/>
    <col min="6427" max="6429" width="18.375" style="7" customWidth="1"/>
    <col min="6430" max="6430" width="26.625" style="7" customWidth="1"/>
    <col min="6431" max="6431" width="36.875" style="7" customWidth="1"/>
    <col min="6432" max="6432" width="14.875" style="7" customWidth="1"/>
    <col min="6433" max="6433" width="19" style="7" customWidth="1"/>
    <col min="6434" max="6436" width="18.375" style="7" customWidth="1"/>
    <col min="6437" max="6649" width="9" style="7"/>
    <col min="6650" max="6650" width="26.625" style="7" customWidth="1"/>
    <col min="6651" max="6651" width="36.875" style="7" customWidth="1"/>
    <col min="6652" max="6652" width="14.875" style="7" customWidth="1"/>
    <col min="6653" max="6653" width="15.625" style="7" customWidth="1"/>
    <col min="6654" max="6657" width="14.625" style="7" customWidth="1"/>
    <col min="6658" max="6658" width="26.625" style="7" customWidth="1"/>
    <col min="6659" max="6659" width="36.875" style="7" customWidth="1"/>
    <col min="6660" max="6660" width="14.875" style="7" customWidth="1"/>
    <col min="6661" max="6661" width="19" style="7" customWidth="1"/>
    <col min="6662" max="6664" width="18.375" style="7" customWidth="1"/>
    <col min="6665" max="6665" width="26.625" style="7" customWidth="1"/>
    <col min="6666" max="6666" width="36.875" style="7" customWidth="1"/>
    <col min="6667" max="6667" width="14.875" style="7" customWidth="1"/>
    <col min="6668" max="6668" width="19" style="7" customWidth="1"/>
    <col min="6669" max="6671" width="18.375" style="7" customWidth="1"/>
    <col min="6672" max="6672" width="26.625" style="7" customWidth="1"/>
    <col min="6673" max="6673" width="36.875" style="7" customWidth="1"/>
    <col min="6674" max="6674" width="14.875" style="7" customWidth="1"/>
    <col min="6675" max="6675" width="19" style="7" customWidth="1"/>
    <col min="6676" max="6678" width="18.375" style="7" customWidth="1"/>
    <col min="6679" max="6679" width="26.625" style="7" customWidth="1"/>
    <col min="6680" max="6680" width="36.875" style="7" customWidth="1"/>
    <col min="6681" max="6681" width="14.875" style="7" customWidth="1"/>
    <col min="6682" max="6682" width="19" style="7" customWidth="1"/>
    <col min="6683" max="6685" width="18.375" style="7" customWidth="1"/>
    <col min="6686" max="6686" width="26.625" style="7" customWidth="1"/>
    <col min="6687" max="6687" width="36.875" style="7" customWidth="1"/>
    <col min="6688" max="6688" width="14.875" style="7" customWidth="1"/>
    <col min="6689" max="6689" width="19" style="7" customWidth="1"/>
    <col min="6690" max="6692" width="18.375" style="7" customWidth="1"/>
    <col min="6693" max="6905" width="9" style="7"/>
    <col min="6906" max="6906" width="26.625" style="7" customWidth="1"/>
    <col min="6907" max="6907" width="36.875" style="7" customWidth="1"/>
    <col min="6908" max="6908" width="14.875" style="7" customWidth="1"/>
    <col min="6909" max="6909" width="15.625" style="7" customWidth="1"/>
    <col min="6910" max="6913" width="14.625" style="7" customWidth="1"/>
    <col min="6914" max="6914" width="26.625" style="7" customWidth="1"/>
    <col min="6915" max="6915" width="36.875" style="7" customWidth="1"/>
    <col min="6916" max="6916" width="14.875" style="7" customWidth="1"/>
    <col min="6917" max="6917" width="19" style="7" customWidth="1"/>
    <col min="6918" max="6920" width="18.375" style="7" customWidth="1"/>
    <col min="6921" max="6921" width="26.625" style="7" customWidth="1"/>
    <col min="6922" max="6922" width="36.875" style="7" customWidth="1"/>
    <col min="6923" max="6923" width="14.875" style="7" customWidth="1"/>
    <col min="6924" max="6924" width="19" style="7" customWidth="1"/>
    <col min="6925" max="6927" width="18.375" style="7" customWidth="1"/>
    <col min="6928" max="6928" width="26.625" style="7" customWidth="1"/>
    <col min="6929" max="6929" width="36.875" style="7" customWidth="1"/>
    <col min="6930" max="6930" width="14.875" style="7" customWidth="1"/>
    <col min="6931" max="6931" width="19" style="7" customWidth="1"/>
    <col min="6932" max="6934" width="18.375" style="7" customWidth="1"/>
    <col min="6935" max="6935" width="26.625" style="7" customWidth="1"/>
    <col min="6936" max="6936" width="36.875" style="7" customWidth="1"/>
    <col min="6937" max="6937" width="14.875" style="7" customWidth="1"/>
    <col min="6938" max="6938" width="19" style="7" customWidth="1"/>
    <col min="6939" max="6941" width="18.375" style="7" customWidth="1"/>
    <col min="6942" max="6942" width="26.625" style="7" customWidth="1"/>
    <col min="6943" max="6943" width="36.875" style="7" customWidth="1"/>
    <col min="6944" max="6944" width="14.875" style="7" customWidth="1"/>
    <col min="6945" max="6945" width="19" style="7" customWidth="1"/>
    <col min="6946" max="6948" width="18.375" style="7" customWidth="1"/>
    <col min="6949" max="7161" width="9" style="7"/>
    <col min="7162" max="7162" width="26.625" style="7" customWidth="1"/>
    <col min="7163" max="7163" width="36.875" style="7" customWidth="1"/>
    <col min="7164" max="7164" width="14.875" style="7" customWidth="1"/>
    <col min="7165" max="7165" width="15.625" style="7" customWidth="1"/>
    <col min="7166" max="7169" width="14.625" style="7" customWidth="1"/>
    <col min="7170" max="7170" width="26.625" style="7" customWidth="1"/>
    <col min="7171" max="7171" width="36.875" style="7" customWidth="1"/>
    <col min="7172" max="7172" width="14.875" style="7" customWidth="1"/>
    <col min="7173" max="7173" width="19" style="7" customWidth="1"/>
    <col min="7174" max="7176" width="18.375" style="7" customWidth="1"/>
    <col min="7177" max="7177" width="26.625" style="7" customWidth="1"/>
    <col min="7178" max="7178" width="36.875" style="7" customWidth="1"/>
    <col min="7179" max="7179" width="14.875" style="7" customWidth="1"/>
    <col min="7180" max="7180" width="19" style="7" customWidth="1"/>
    <col min="7181" max="7183" width="18.375" style="7" customWidth="1"/>
    <col min="7184" max="7184" width="26.625" style="7" customWidth="1"/>
    <col min="7185" max="7185" width="36.875" style="7" customWidth="1"/>
    <col min="7186" max="7186" width="14.875" style="7" customWidth="1"/>
    <col min="7187" max="7187" width="19" style="7" customWidth="1"/>
    <col min="7188" max="7190" width="18.375" style="7" customWidth="1"/>
    <col min="7191" max="7191" width="26.625" style="7" customWidth="1"/>
    <col min="7192" max="7192" width="36.875" style="7" customWidth="1"/>
    <col min="7193" max="7193" width="14.875" style="7" customWidth="1"/>
    <col min="7194" max="7194" width="19" style="7" customWidth="1"/>
    <col min="7195" max="7197" width="18.375" style="7" customWidth="1"/>
    <col min="7198" max="7198" width="26.625" style="7" customWidth="1"/>
    <col min="7199" max="7199" width="36.875" style="7" customWidth="1"/>
    <col min="7200" max="7200" width="14.875" style="7" customWidth="1"/>
    <col min="7201" max="7201" width="19" style="7" customWidth="1"/>
    <col min="7202" max="7204" width="18.375" style="7" customWidth="1"/>
    <col min="7205" max="7417" width="9" style="7"/>
    <col min="7418" max="7418" width="26.625" style="7" customWidth="1"/>
    <col min="7419" max="7419" width="36.875" style="7" customWidth="1"/>
    <col min="7420" max="7420" width="14.875" style="7" customWidth="1"/>
    <col min="7421" max="7421" width="15.625" style="7" customWidth="1"/>
    <col min="7422" max="7425" width="14.625" style="7" customWidth="1"/>
    <col min="7426" max="7426" width="26.625" style="7" customWidth="1"/>
    <col min="7427" max="7427" width="36.875" style="7" customWidth="1"/>
    <col min="7428" max="7428" width="14.875" style="7" customWidth="1"/>
    <col min="7429" max="7429" width="19" style="7" customWidth="1"/>
    <col min="7430" max="7432" width="18.375" style="7" customWidth="1"/>
    <col min="7433" max="7433" width="26.625" style="7" customWidth="1"/>
    <col min="7434" max="7434" width="36.875" style="7" customWidth="1"/>
    <col min="7435" max="7435" width="14.875" style="7" customWidth="1"/>
    <col min="7436" max="7436" width="19" style="7" customWidth="1"/>
    <col min="7437" max="7439" width="18.375" style="7" customWidth="1"/>
    <col min="7440" max="7440" width="26.625" style="7" customWidth="1"/>
    <col min="7441" max="7441" width="36.875" style="7" customWidth="1"/>
    <col min="7442" max="7442" width="14.875" style="7" customWidth="1"/>
    <col min="7443" max="7443" width="19" style="7" customWidth="1"/>
    <col min="7444" max="7446" width="18.375" style="7" customWidth="1"/>
    <col min="7447" max="7447" width="26.625" style="7" customWidth="1"/>
    <col min="7448" max="7448" width="36.875" style="7" customWidth="1"/>
    <col min="7449" max="7449" width="14.875" style="7" customWidth="1"/>
    <col min="7450" max="7450" width="19" style="7" customWidth="1"/>
    <col min="7451" max="7453" width="18.375" style="7" customWidth="1"/>
    <col min="7454" max="7454" width="26.625" style="7" customWidth="1"/>
    <col min="7455" max="7455" width="36.875" style="7" customWidth="1"/>
    <col min="7456" max="7456" width="14.875" style="7" customWidth="1"/>
    <col min="7457" max="7457" width="19" style="7" customWidth="1"/>
    <col min="7458" max="7460" width="18.375" style="7" customWidth="1"/>
    <col min="7461" max="7673" width="9" style="7"/>
    <col min="7674" max="7674" width="26.625" style="7" customWidth="1"/>
    <col min="7675" max="7675" width="36.875" style="7" customWidth="1"/>
    <col min="7676" max="7676" width="14.875" style="7" customWidth="1"/>
    <col min="7677" max="7677" width="15.625" style="7" customWidth="1"/>
    <col min="7678" max="7681" width="14.625" style="7" customWidth="1"/>
    <col min="7682" max="7682" width="26.625" style="7" customWidth="1"/>
    <col min="7683" max="7683" width="36.875" style="7" customWidth="1"/>
    <col min="7684" max="7684" width="14.875" style="7" customWidth="1"/>
    <col min="7685" max="7685" width="19" style="7" customWidth="1"/>
    <col min="7686" max="7688" width="18.375" style="7" customWidth="1"/>
    <col min="7689" max="7689" width="26.625" style="7" customWidth="1"/>
    <col min="7690" max="7690" width="36.875" style="7" customWidth="1"/>
    <col min="7691" max="7691" width="14.875" style="7" customWidth="1"/>
    <col min="7692" max="7692" width="19" style="7" customWidth="1"/>
    <col min="7693" max="7695" width="18.375" style="7" customWidth="1"/>
    <col min="7696" max="7696" width="26.625" style="7" customWidth="1"/>
    <col min="7697" max="7697" width="36.875" style="7" customWidth="1"/>
    <col min="7698" max="7698" width="14.875" style="7" customWidth="1"/>
    <col min="7699" max="7699" width="19" style="7" customWidth="1"/>
    <col min="7700" max="7702" width="18.375" style="7" customWidth="1"/>
    <col min="7703" max="7703" width="26.625" style="7" customWidth="1"/>
    <col min="7704" max="7704" width="36.875" style="7" customWidth="1"/>
    <col min="7705" max="7705" width="14.875" style="7" customWidth="1"/>
    <col min="7706" max="7706" width="19" style="7" customWidth="1"/>
    <col min="7707" max="7709" width="18.375" style="7" customWidth="1"/>
    <col min="7710" max="7710" width="26.625" style="7" customWidth="1"/>
    <col min="7711" max="7711" width="36.875" style="7" customWidth="1"/>
    <col min="7712" max="7712" width="14.875" style="7" customWidth="1"/>
    <col min="7713" max="7713" width="19" style="7" customWidth="1"/>
    <col min="7714" max="7716" width="18.375" style="7" customWidth="1"/>
    <col min="7717" max="7929" width="9" style="7"/>
    <col min="7930" max="7930" width="26.625" style="7" customWidth="1"/>
    <col min="7931" max="7931" width="36.875" style="7" customWidth="1"/>
    <col min="7932" max="7932" width="14.875" style="7" customWidth="1"/>
    <col min="7933" max="7933" width="15.625" style="7" customWidth="1"/>
    <col min="7934" max="7937" width="14.625" style="7" customWidth="1"/>
    <col min="7938" max="7938" width="26.625" style="7" customWidth="1"/>
    <col min="7939" max="7939" width="36.875" style="7" customWidth="1"/>
    <col min="7940" max="7940" width="14.875" style="7" customWidth="1"/>
    <col min="7941" max="7941" width="19" style="7" customWidth="1"/>
    <col min="7942" max="7944" width="18.375" style="7" customWidth="1"/>
    <col min="7945" max="7945" width="26.625" style="7" customWidth="1"/>
    <col min="7946" max="7946" width="36.875" style="7" customWidth="1"/>
    <col min="7947" max="7947" width="14.875" style="7" customWidth="1"/>
    <col min="7948" max="7948" width="19" style="7" customWidth="1"/>
    <col min="7949" max="7951" width="18.375" style="7" customWidth="1"/>
    <col min="7952" max="7952" width="26.625" style="7" customWidth="1"/>
    <col min="7953" max="7953" width="36.875" style="7" customWidth="1"/>
    <col min="7954" max="7954" width="14.875" style="7" customWidth="1"/>
    <col min="7955" max="7955" width="19" style="7" customWidth="1"/>
    <col min="7956" max="7958" width="18.375" style="7" customWidth="1"/>
    <col min="7959" max="7959" width="26.625" style="7" customWidth="1"/>
    <col min="7960" max="7960" width="36.875" style="7" customWidth="1"/>
    <col min="7961" max="7961" width="14.875" style="7" customWidth="1"/>
    <col min="7962" max="7962" width="19" style="7" customWidth="1"/>
    <col min="7963" max="7965" width="18.375" style="7" customWidth="1"/>
    <col min="7966" max="7966" width="26.625" style="7" customWidth="1"/>
    <col min="7967" max="7967" width="36.875" style="7" customWidth="1"/>
    <col min="7968" max="7968" width="14.875" style="7" customWidth="1"/>
    <col min="7969" max="7969" width="19" style="7" customWidth="1"/>
    <col min="7970" max="7972" width="18.375" style="7" customWidth="1"/>
    <col min="7973" max="8185" width="9" style="7"/>
    <col min="8186" max="8186" width="26.625" style="7" customWidth="1"/>
    <col min="8187" max="8187" width="36.875" style="7" customWidth="1"/>
    <col min="8188" max="8188" width="14.875" style="7" customWidth="1"/>
    <col min="8189" max="8189" width="15.625" style="7" customWidth="1"/>
    <col min="8190" max="8193" width="14.625" style="7" customWidth="1"/>
    <col min="8194" max="8194" width="26.625" style="7" customWidth="1"/>
    <col min="8195" max="8195" width="36.875" style="7" customWidth="1"/>
    <col min="8196" max="8196" width="14.875" style="7" customWidth="1"/>
    <col min="8197" max="8197" width="19" style="7" customWidth="1"/>
    <col min="8198" max="8200" width="18.375" style="7" customWidth="1"/>
    <col min="8201" max="8201" width="26.625" style="7" customWidth="1"/>
    <col min="8202" max="8202" width="36.875" style="7" customWidth="1"/>
    <col min="8203" max="8203" width="14.875" style="7" customWidth="1"/>
    <col min="8204" max="8204" width="19" style="7" customWidth="1"/>
    <col min="8205" max="8207" width="18.375" style="7" customWidth="1"/>
    <col min="8208" max="8208" width="26.625" style="7" customWidth="1"/>
    <col min="8209" max="8209" width="36.875" style="7" customWidth="1"/>
    <col min="8210" max="8210" width="14.875" style="7" customWidth="1"/>
    <col min="8211" max="8211" width="19" style="7" customWidth="1"/>
    <col min="8212" max="8214" width="18.375" style="7" customWidth="1"/>
    <col min="8215" max="8215" width="26.625" style="7" customWidth="1"/>
    <col min="8216" max="8216" width="36.875" style="7" customWidth="1"/>
    <col min="8217" max="8217" width="14.875" style="7" customWidth="1"/>
    <col min="8218" max="8218" width="19" style="7" customWidth="1"/>
    <col min="8219" max="8221" width="18.375" style="7" customWidth="1"/>
    <col min="8222" max="8222" width="26.625" style="7" customWidth="1"/>
    <col min="8223" max="8223" width="36.875" style="7" customWidth="1"/>
    <col min="8224" max="8224" width="14.875" style="7" customWidth="1"/>
    <col min="8225" max="8225" width="19" style="7" customWidth="1"/>
    <col min="8226" max="8228" width="18.375" style="7" customWidth="1"/>
    <col min="8229" max="8441" width="9" style="7"/>
    <col min="8442" max="8442" width="26.625" style="7" customWidth="1"/>
    <col min="8443" max="8443" width="36.875" style="7" customWidth="1"/>
    <col min="8444" max="8444" width="14.875" style="7" customWidth="1"/>
    <col min="8445" max="8445" width="15.625" style="7" customWidth="1"/>
    <col min="8446" max="8449" width="14.625" style="7" customWidth="1"/>
    <col min="8450" max="8450" width="26.625" style="7" customWidth="1"/>
    <col min="8451" max="8451" width="36.875" style="7" customWidth="1"/>
    <col min="8452" max="8452" width="14.875" style="7" customWidth="1"/>
    <col min="8453" max="8453" width="19" style="7" customWidth="1"/>
    <col min="8454" max="8456" width="18.375" style="7" customWidth="1"/>
    <col min="8457" max="8457" width="26.625" style="7" customWidth="1"/>
    <col min="8458" max="8458" width="36.875" style="7" customWidth="1"/>
    <col min="8459" max="8459" width="14.875" style="7" customWidth="1"/>
    <col min="8460" max="8460" width="19" style="7" customWidth="1"/>
    <col min="8461" max="8463" width="18.375" style="7" customWidth="1"/>
    <col min="8464" max="8464" width="26.625" style="7" customWidth="1"/>
    <col min="8465" max="8465" width="36.875" style="7" customWidth="1"/>
    <col min="8466" max="8466" width="14.875" style="7" customWidth="1"/>
    <col min="8467" max="8467" width="19" style="7" customWidth="1"/>
    <col min="8468" max="8470" width="18.375" style="7" customWidth="1"/>
    <col min="8471" max="8471" width="26.625" style="7" customWidth="1"/>
    <col min="8472" max="8472" width="36.875" style="7" customWidth="1"/>
    <col min="8473" max="8473" width="14.875" style="7" customWidth="1"/>
    <col min="8474" max="8474" width="19" style="7" customWidth="1"/>
    <col min="8475" max="8477" width="18.375" style="7" customWidth="1"/>
    <col min="8478" max="8478" width="26.625" style="7" customWidth="1"/>
    <col min="8479" max="8479" width="36.875" style="7" customWidth="1"/>
    <col min="8480" max="8480" width="14.875" style="7" customWidth="1"/>
    <col min="8481" max="8481" width="19" style="7" customWidth="1"/>
    <col min="8482" max="8484" width="18.375" style="7" customWidth="1"/>
    <col min="8485" max="8697" width="9" style="7"/>
    <col min="8698" max="8698" width="26.625" style="7" customWidth="1"/>
    <col min="8699" max="8699" width="36.875" style="7" customWidth="1"/>
    <col min="8700" max="8700" width="14.875" style="7" customWidth="1"/>
    <col min="8701" max="8701" width="15.625" style="7" customWidth="1"/>
    <col min="8702" max="8705" width="14.625" style="7" customWidth="1"/>
    <col min="8706" max="8706" width="26.625" style="7" customWidth="1"/>
    <col min="8707" max="8707" width="36.875" style="7" customWidth="1"/>
    <col min="8708" max="8708" width="14.875" style="7" customWidth="1"/>
    <col min="8709" max="8709" width="19" style="7" customWidth="1"/>
    <col min="8710" max="8712" width="18.375" style="7" customWidth="1"/>
    <col min="8713" max="8713" width="26.625" style="7" customWidth="1"/>
    <col min="8714" max="8714" width="36.875" style="7" customWidth="1"/>
    <col min="8715" max="8715" width="14.875" style="7" customWidth="1"/>
    <col min="8716" max="8716" width="19" style="7" customWidth="1"/>
    <col min="8717" max="8719" width="18.375" style="7" customWidth="1"/>
    <col min="8720" max="8720" width="26.625" style="7" customWidth="1"/>
    <col min="8721" max="8721" width="36.875" style="7" customWidth="1"/>
    <col min="8722" max="8722" width="14.875" style="7" customWidth="1"/>
    <col min="8723" max="8723" width="19" style="7" customWidth="1"/>
    <col min="8724" max="8726" width="18.375" style="7" customWidth="1"/>
    <col min="8727" max="8727" width="26.625" style="7" customWidth="1"/>
    <col min="8728" max="8728" width="36.875" style="7" customWidth="1"/>
    <col min="8729" max="8729" width="14.875" style="7" customWidth="1"/>
    <col min="8730" max="8730" width="19" style="7" customWidth="1"/>
    <col min="8731" max="8733" width="18.375" style="7" customWidth="1"/>
    <col min="8734" max="8734" width="26.625" style="7" customWidth="1"/>
    <col min="8735" max="8735" width="36.875" style="7" customWidth="1"/>
    <col min="8736" max="8736" width="14.875" style="7" customWidth="1"/>
    <col min="8737" max="8737" width="19" style="7" customWidth="1"/>
    <col min="8738" max="8740" width="18.375" style="7" customWidth="1"/>
    <col min="8741" max="8953" width="9" style="7"/>
    <col min="8954" max="8954" width="26.625" style="7" customWidth="1"/>
    <col min="8955" max="8955" width="36.875" style="7" customWidth="1"/>
    <col min="8956" max="8956" width="14.875" style="7" customWidth="1"/>
    <col min="8957" max="8957" width="15.625" style="7" customWidth="1"/>
    <col min="8958" max="8961" width="14.625" style="7" customWidth="1"/>
    <col min="8962" max="8962" width="26.625" style="7" customWidth="1"/>
    <col min="8963" max="8963" width="36.875" style="7" customWidth="1"/>
    <col min="8964" max="8964" width="14.875" style="7" customWidth="1"/>
    <col min="8965" max="8965" width="19" style="7" customWidth="1"/>
    <col min="8966" max="8968" width="18.375" style="7" customWidth="1"/>
    <col min="8969" max="8969" width="26.625" style="7" customWidth="1"/>
    <col min="8970" max="8970" width="36.875" style="7" customWidth="1"/>
    <col min="8971" max="8971" width="14.875" style="7" customWidth="1"/>
    <col min="8972" max="8972" width="19" style="7" customWidth="1"/>
    <col min="8973" max="8975" width="18.375" style="7" customWidth="1"/>
    <col min="8976" max="8976" width="26.625" style="7" customWidth="1"/>
    <col min="8977" max="8977" width="36.875" style="7" customWidth="1"/>
    <col min="8978" max="8978" width="14.875" style="7" customWidth="1"/>
    <col min="8979" max="8979" width="19" style="7" customWidth="1"/>
    <col min="8980" max="8982" width="18.375" style="7" customWidth="1"/>
    <col min="8983" max="8983" width="26.625" style="7" customWidth="1"/>
    <col min="8984" max="8984" width="36.875" style="7" customWidth="1"/>
    <col min="8985" max="8985" width="14.875" style="7" customWidth="1"/>
    <col min="8986" max="8986" width="19" style="7" customWidth="1"/>
    <col min="8987" max="8989" width="18.375" style="7" customWidth="1"/>
    <col min="8990" max="8990" width="26.625" style="7" customWidth="1"/>
    <col min="8991" max="8991" width="36.875" style="7" customWidth="1"/>
    <col min="8992" max="8992" width="14.875" style="7" customWidth="1"/>
    <col min="8993" max="8993" width="19" style="7" customWidth="1"/>
    <col min="8994" max="8996" width="18.375" style="7" customWidth="1"/>
    <col min="8997" max="9209" width="9" style="7"/>
    <col min="9210" max="9210" width="26.625" style="7" customWidth="1"/>
    <col min="9211" max="9211" width="36.875" style="7" customWidth="1"/>
    <col min="9212" max="9212" width="14.875" style="7" customWidth="1"/>
    <col min="9213" max="9213" width="15.625" style="7" customWidth="1"/>
    <col min="9214" max="9217" width="14.625" style="7" customWidth="1"/>
    <col min="9218" max="9218" width="26.625" style="7" customWidth="1"/>
    <col min="9219" max="9219" width="36.875" style="7" customWidth="1"/>
    <col min="9220" max="9220" width="14.875" style="7" customWidth="1"/>
    <col min="9221" max="9221" width="19" style="7" customWidth="1"/>
    <col min="9222" max="9224" width="18.375" style="7" customWidth="1"/>
    <col min="9225" max="9225" width="26.625" style="7" customWidth="1"/>
    <col min="9226" max="9226" width="36.875" style="7" customWidth="1"/>
    <col min="9227" max="9227" width="14.875" style="7" customWidth="1"/>
    <col min="9228" max="9228" width="19" style="7" customWidth="1"/>
    <col min="9229" max="9231" width="18.375" style="7" customWidth="1"/>
    <col min="9232" max="9232" width="26.625" style="7" customWidth="1"/>
    <col min="9233" max="9233" width="36.875" style="7" customWidth="1"/>
    <col min="9234" max="9234" width="14.875" style="7" customWidth="1"/>
    <col min="9235" max="9235" width="19" style="7" customWidth="1"/>
    <col min="9236" max="9238" width="18.375" style="7" customWidth="1"/>
    <col min="9239" max="9239" width="26.625" style="7" customWidth="1"/>
    <col min="9240" max="9240" width="36.875" style="7" customWidth="1"/>
    <col min="9241" max="9241" width="14.875" style="7" customWidth="1"/>
    <col min="9242" max="9242" width="19" style="7" customWidth="1"/>
    <col min="9243" max="9245" width="18.375" style="7" customWidth="1"/>
    <col min="9246" max="9246" width="26.625" style="7" customWidth="1"/>
    <col min="9247" max="9247" width="36.875" style="7" customWidth="1"/>
    <col min="9248" max="9248" width="14.875" style="7" customWidth="1"/>
    <col min="9249" max="9249" width="19" style="7" customWidth="1"/>
    <col min="9250" max="9252" width="18.375" style="7" customWidth="1"/>
    <col min="9253" max="9465" width="9" style="7"/>
    <col min="9466" max="9466" width="26.625" style="7" customWidth="1"/>
    <col min="9467" max="9467" width="36.875" style="7" customWidth="1"/>
    <col min="9468" max="9468" width="14.875" style="7" customWidth="1"/>
    <col min="9469" max="9469" width="15.625" style="7" customWidth="1"/>
    <col min="9470" max="9473" width="14.625" style="7" customWidth="1"/>
    <col min="9474" max="9474" width="26.625" style="7" customWidth="1"/>
    <col min="9475" max="9475" width="36.875" style="7" customWidth="1"/>
    <col min="9476" max="9476" width="14.875" style="7" customWidth="1"/>
    <col min="9477" max="9477" width="19" style="7" customWidth="1"/>
    <col min="9478" max="9480" width="18.375" style="7" customWidth="1"/>
    <col min="9481" max="9481" width="26.625" style="7" customWidth="1"/>
    <col min="9482" max="9482" width="36.875" style="7" customWidth="1"/>
    <col min="9483" max="9483" width="14.875" style="7" customWidth="1"/>
    <col min="9484" max="9484" width="19" style="7" customWidth="1"/>
    <col min="9485" max="9487" width="18.375" style="7" customWidth="1"/>
    <col min="9488" max="9488" width="26.625" style="7" customWidth="1"/>
    <col min="9489" max="9489" width="36.875" style="7" customWidth="1"/>
    <col min="9490" max="9490" width="14.875" style="7" customWidth="1"/>
    <col min="9491" max="9491" width="19" style="7" customWidth="1"/>
    <col min="9492" max="9494" width="18.375" style="7" customWidth="1"/>
    <col min="9495" max="9495" width="26.625" style="7" customWidth="1"/>
    <col min="9496" max="9496" width="36.875" style="7" customWidth="1"/>
    <col min="9497" max="9497" width="14.875" style="7" customWidth="1"/>
    <col min="9498" max="9498" width="19" style="7" customWidth="1"/>
    <col min="9499" max="9501" width="18.375" style="7" customWidth="1"/>
    <col min="9502" max="9502" width="26.625" style="7" customWidth="1"/>
    <col min="9503" max="9503" width="36.875" style="7" customWidth="1"/>
    <col min="9504" max="9504" width="14.875" style="7" customWidth="1"/>
    <col min="9505" max="9505" width="19" style="7" customWidth="1"/>
    <col min="9506" max="9508" width="18.375" style="7" customWidth="1"/>
    <col min="9509" max="9721" width="9" style="7"/>
    <col min="9722" max="9722" width="26.625" style="7" customWidth="1"/>
    <col min="9723" max="9723" width="36.875" style="7" customWidth="1"/>
    <col min="9724" max="9724" width="14.875" style="7" customWidth="1"/>
    <col min="9725" max="9725" width="15.625" style="7" customWidth="1"/>
    <col min="9726" max="9729" width="14.625" style="7" customWidth="1"/>
    <col min="9730" max="9730" width="26.625" style="7" customWidth="1"/>
    <col min="9731" max="9731" width="36.875" style="7" customWidth="1"/>
    <col min="9732" max="9732" width="14.875" style="7" customWidth="1"/>
    <col min="9733" max="9733" width="19" style="7" customWidth="1"/>
    <col min="9734" max="9736" width="18.375" style="7" customWidth="1"/>
    <col min="9737" max="9737" width="26.625" style="7" customWidth="1"/>
    <col min="9738" max="9738" width="36.875" style="7" customWidth="1"/>
    <col min="9739" max="9739" width="14.875" style="7" customWidth="1"/>
    <col min="9740" max="9740" width="19" style="7" customWidth="1"/>
    <col min="9741" max="9743" width="18.375" style="7" customWidth="1"/>
    <col min="9744" max="9744" width="26.625" style="7" customWidth="1"/>
    <col min="9745" max="9745" width="36.875" style="7" customWidth="1"/>
    <col min="9746" max="9746" width="14.875" style="7" customWidth="1"/>
    <col min="9747" max="9747" width="19" style="7" customWidth="1"/>
    <col min="9748" max="9750" width="18.375" style="7" customWidth="1"/>
    <col min="9751" max="9751" width="26.625" style="7" customWidth="1"/>
    <col min="9752" max="9752" width="36.875" style="7" customWidth="1"/>
    <col min="9753" max="9753" width="14.875" style="7" customWidth="1"/>
    <col min="9754" max="9754" width="19" style="7" customWidth="1"/>
    <col min="9755" max="9757" width="18.375" style="7" customWidth="1"/>
    <col min="9758" max="9758" width="26.625" style="7" customWidth="1"/>
    <col min="9759" max="9759" width="36.875" style="7" customWidth="1"/>
    <col min="9760" max="9760" width="14.875" style="7" customWidth="1"/>
    <col min="9761" max="9761" width="19" style="7" customWidth="1"/>
    <col min="9762" max="9764" width="18.375" style="7" customWidth="1"/>
    <col min="9765" max="9977" width="9" style="7"/>
    <col min="9978" max="9978" width="26.625" style="7" customWidth="1"/>
    <col min="9979" max="9979" width="36.875" style="7" customWidth="1"/>
    <col min="9980" max="9980" width="14.875" style="7" customWidth="1"/>
    <col min="9981" max="9981" width="15.625" style="7" customWidth="1"/>
    <col min="9982" max="9985" width="14.625" style="7" customWidth="1"/>
    <col min="9986" max="9986" width="26.625" style="7" customWidth="1"/>
    <col min="9987" max="9987" width="36.875" style="7" customWidth="1"/>
    <col min="9988" max="9988" width="14.875" style="7" customWidth="1"/>
    <col min="9989" max="9989" width="19" style="7" customWidth="1"/>
    <col min="9990" max="9992" width="18.375" style="7" customWidth="1"/>
    <col min="9993" max="9993" width="26.625" style="7" customWidth="1"/>
    <col min="9994" max="9994" width="36.875" style="7" customWidth="1"/>
    <col min="9995" max="9995" width="14.875" style="7" customWidth="1"/>
    <col min="9996" max="9996" width="19" style="7" customWidth="1"/>
    <col min="9997" max="9999" width="18.375" style="7" customWidth="1"/>
    <col min="10000" max="10000" width="26.625" style="7" customWidth="1"/>
    <col min="10001" max="10001" width="36.875" style="7" customWidth="1"/>
    <col min="10002" max="10002" width="14.875" style="7" customWidth="1"/>
    <col min="10003" max="10003" width="19" style="7" customWidth="1"/>
    <col min="10004" max="10006" width="18.375" style="7" customWidth="1"/>
    <col min="10007" max="10007" width="26.625" style="7" customWidth="1"/>
    <col min="10008" max="10008" width="36.875" style="7" customWidth="1"/>
    <col min="10009" max="10009" width="14.875" style="7" customWidth="1"/>
    <col min="10010" max="10010" width="19" style="7" customWidth="1"/>
    <col min="10011" max="10013" width="18.375" style="7" customWidth="1"/>
    <col min="10014" max="10014" width="26.625" style="7" customWidth="1"/>
    <col min="10015" max="10015" width="36.875" style="7" customWidth="1"/>
    <col min="10016" max="10016" width="14.875" style="7" customWidth="1"/>
    <col min="10017" max="10017" width="19" style="7" customWidth="1"/>
    <col min="10018" max="10020" width="18.375" style="7" customWidth="1"/>
    <col min="10021" max="10233" width="9" style="7"/>
    <col min="10234" max="10234" width="26.625" style="7" customWidth="1"/>
    <col min="10235" max="10235" width="36.875" style="7" customWidth="1"/>
    <col min="10236" max="10236" width="14.875" style="7" customWidth="1"/>
    <col min="10237" max="10237" width="15.625" style="7" customWidth="1"/>
    <col min="10238" max="10241" width="14.625" style="7" customWidth="1"/>
    <col min="10242" max="10242" width="26.625" style="7" customWidth="1"/>
    <col min="10243" max="10243" width="36.875" style="7" customWidth="1"/>
    <col min="10244" max="10244" width="14.875" style="7" customWidth="1"/>
    <col min="10245" max="10245" width="19" style="7" customWidth="1"/>
    <col min="10246" max="10248" width="18.375" style="7" customWidth="1"/>
    <col min="10249" max="10249" width="26.625" style="7" customWidth="1"/>
    <col min="10250" max="10250" width="36.875" style="7" customWidth="1"/>
    <col min="10251" max="10251" width="14.875" style="7" customWidth="1"/>
    <col min="10252" max="10252" width="19" style="7" customWidth="1"/>
    <col min="10253" max="10255" width="18.375" style="7" customWidth="1"/>
    <col min="10256" max="10256" width="26.625" style="7" customWidth="1"/>
    <col min="10257" max="10257" width="36.875" style="7" customWidth="1"/>
    <col min="10258" max="10258" width="14.875" style="7" customWidth="1"/>
    <col min="10259" max="10259" width="19" style="7" customWidth="1"/>
    <col min="10260" max="10262" width="18.375" style="7" customWidth="1"/>
    <col min="10263" max="10263" width="26.625" style="7" customWidth="1"/>
    <col min="10264" max="10264" width="36.875" style="7" customWidth="1"/>
    <col min="10265" max="10265" width="14.875" style="7" customWidth="1"/>
    <col min="10266" max="10266" width="19" style="7" customWidth="1"/>
    <col min="10267" max="10269" width="18.375" style="7" customWidth="1"/>
    <col min="10270" max="10270" width="26.625" style="7" customWidth="1"/>
    <col min="10271" max="10271" width="36.875" style="7" customWidth="1"/>
    <col min="10272" max="10272" width="14.875" style="7" customWidth="1"/>
    <col min="10273" max="10273" width="19" style="7" customWidth="1"/>
    <col min="10274" max="10276" width="18.375" style="7" customWidth="1"/>
    <col min="10277" max="10489" width="9" style="7"/>
    <col min="10490" max="10490" width="26.625" style="7" customWidth="1"/>
    <col min="10491" max="10491" width="36.875" style="7" customWidth="1"/>
    <col min="10492" max="10492" width="14.875" style="7" customWidth="1"/>
    <col min="10493" max="10493" width="15.625" style="7" customWidth="1"/>
    <col min="10494" max="10497" width="14.625" style="7" customWidth="1"/>
    <col min="10498" max="10498" width="26.625" style="7" customWidth="1"/>
    <col min="10499" max="10499" width="36.875" style="7" customWidth="1"/>
    <col min="10500" max="10500" width="14.875" style="7" customWidth="1"/>
    <col min="10501" max="10501" width="19" style="7" customWidth="1"/>
    <col min="10502" max="10504" width="18.375" style="7" customWidth="1"/>
    <col min="10505" max="10505" width="26.625" style="7" customWidth="1"/>
    <col min="10506" max="10506" width="36.875" style="7" customWidth="1"/>
    <col min="10507" max="10507" width="14.875" style="7" customWidth="1"/>
    <col min="10508" max="10508" width="19" style="7" customWidth="1"/>
    <col min="10509" max="10511" width="18.375" style="7" customWidth="1"/>
    <col min="10512" max="10512" width="26.625" style="7" customWidth="1"/>
    <col min="10513" max="10513" width="36.875" style="7" customWidth="1"/>
    <col min="10514" max="10514" width="14.875" style="7" customWidth="1"/>
    <col min="10515" max="10515" width="19" style="7" customWidth="1"/>
    <col min="10516" max="10518" width="18.375" style="7" customWidth="1"/>
    <col min="10519" max="10519" width="26.625" style="7" customWidth="1"/>
    <col min="10520" max="10520" width="36.875" style="7" customWidth="1"/>
    <col min="10521" max="10521" width="14.875" style="7" customWidth="1"/>
    <col min="10522" max="10522" width="19" style="7" customWidth="1"/>
    <col min="10523" max="10525" width="18.375" style="7" customWidth="1"/>
    <col min="10526" max="10526" width="26.625" style="7" customWidth="1"/>
    <col min="10527" max="10527" width="36.875" style="7" customWidth="1"/>
    <col min="10528" max="10528" width="14.875" style="7" customWidth="1"/>
    <col min="10529" max="10529" width="19" style="7" customWidth="1"/>
    <col min="10530" max="10532" width="18.375" style="7" customWidth="1"/>
    <col min="10533" max="10745" width="9" style="7"/>
    <col min="10746" max="10746" width="26.625" style="7" customWidth="1"/>
    <col min="10747" max="10747" width="36.875" style="7" customWidth="1"/>
    <col min="10748" max="10748" width="14.875" style="7" customWidth="1"/>
    <col min="10749" max="10749" width="15.625" style="7" customWidth="1"/>
    <col min="10750" max="10753" width="14.625" style="7" customWidth="1"/>
    <col min="10754" max="10754" width="26.625" style="7" customWidth="1"/>
    <col min="10755" max="10755" width="36.875" style="7" customWidth="1"/>
    <col min="10756" max="10756" width="14.875" style="7" customWidth="1"/>
    <col min="10757" max="10757" width="19" style="7" customWidth="1"/>
    <col min="10758" max="10760" width="18.375" style="7" customWidth="1"/>
    <col min="10761" max="10761" width="26.625" style="7" customWidth="1"/>
    <col min="10762" max="10762" width="36.875" style="7" customWidth="1"/>
    <col min="10763" max="10763" width="14.875" style="7" customWidth="1"/>
    <col min="10764" max="10764" width="19" style="7" customWidth="1"/>
    <col min="10765" max="10767" width="18.375" style="7" customWidth="1"/>
    <col min="10768" max="10768" width="26.625" style="7" customWidth="1"/>
    <col min="10769" max="10769" width="36.875" style="7" customWidth="1"/>
    <col min="10770" max="10770" width="14.875" style="7" customWidth="1"/>
    <col min="10771" max="10771" width="19" style="7" customWidth="1"/>
    <col min="10772" max="10774" width="18.375" style="7" customWidth="1"/>
    <col min="10775" max="10775" width="26.625" style="7" customWidth="1"/>
    <col min="10776" max="10776" width="36.875" style="7" customWidth="1"/>
    <col min="10777" max="10777" width="14.875" style="7" customWidth="1"/>
    <col min="10778" max="10778" width="19" style="7" customWidth="1"/>
    <col min="10779" max="10781" width="18.375" style="7" customWidth="1"/>
    <col min="10782" max="10782" width="26.625" style="7" customWidth="1"/>
    <col min="10783" max="10783" width="36.875" style="7" customWidth="1"/>
    <col min="10784" max="10784" width="14.875" style="7" customWidth="1"/>
    <col min="10785" max="10785" width="19" style="7" customWidth="1"/>
    <col min="10786" max="10788" width="18.375" style="7" customWidth="1"/>
    <col min="10789" max="11001" width="9" style="7"/>
    <col min="11002" max="11002" width="26.625" style="7" customWidth="1"/>
    <col min="11003" max="11003" width="36.875" style="7" customWidth="1"/>
    <col min="11004" max="11004" width="14.875" style="7" customWidth="1"/>
    <col min="11005" max="11005" width="15.625" style="7" customWidth="1"/>
    <col min="11006" max="11009" width="14.625" style="7" customWidth="1"/>
    <col min="11010" max="11010" width="26.625" style="7" customWidth="1"/>
    <col min="11011" max="11011" width="36.875" style="7" customWidth="1"/>
    <col min="11012" max="11012" width="14.875" style="7" customWidth="1"/>
    <col min="11013" max="11013" width="19" style="7" customWidth="1"/>
    <col min="11014" max="11016" width="18.375" style="7" customWidth="1"/>
    <col min="11017" max="11017" width="26.625" style="7" customWidth="1"/>
    <col min="11018" max="11018" width="36.875" style="7" customWidth="1"/>
    <col min="11019" max="11019" width="14.875" style="7" customWidth="1"/>
    <col min="11020" max="11020" width="19" style="7" customWidth="1"/>
    <col min="11021" max="11023" width="18.375" style="7" customWidth="1"/>
    <col min="11024" max="11024" width="26.625" style="7" customWidth="1"/>
    <col min="11025" max="11025" width="36.875" style="7" customWidth="1"/>
    <col min="11026" max="11026" width="14.875" style="7" customWidth="1"/>
    <col min="11027" max="11027" width="19" style="7" customWidth="1"/>
    <col min="11028" max="11030" width="18.375" style="7" customWidth="1"/>
    <col min="11031" max="11031" width="26.625" style="7" customWidth="1"/>
    <col min="11032" max="11032" width="36.875" style="7" customWidth="1"/>
    <col min="11033" max="11033" width="14.875" style="7" customWidth="1"/>
    <col min="11034" max="11034" width="19" style="7" customWidth="1"/>
    <col min="11035" max="11037" width="18.375" style="7" customWidth="1"/>
    <col min="11038" max="11038" width="26.625" style="7" customWidth="1"/>
    <col min="11039" max="11039" width="36.875" style="7" customWidth="1"/>
    <col min="11040" max="11040" width="14.875" style="7" customWidth="1"/>
    <col min="11041" max="11041" width="19" style="7" customWidth="1"/>
    <col min="11042" max="11044" width="18.375" style="7" customWidth="1"/>
    <col min="11045" max="11257" width="9" style="7"/>
    <col min="11258" max="11258" width="26.625" style="7" customWidth="1"/>
    <col min="11259" max="11259" width="36.875" style="7" customWidth="1"/>
    <col min="11260" max="11260" width="14.875" style="7" customWidth="1"/>
    <col min="11261" max="11261" width="15.625" style="7" customWidth="1"/>
    <col min="11262" max="11265" width="14.625" style="7" customWidth="1"/>
    <col min="11266" max="11266" width="26.625" style="7" customWidth="1"/>
    <col min="11267" max="11267" width="36.875" style="7" customWidth="1"/>
    <col min="11268" max="11268" width="14.875" style="7" customWidth="1"/>
    <col min="11269" max="11269" width="19" style="7" customWidth="1"/>
    <col min="11270" max="11272" width="18.375" style="7" customWidth="1"/>
    <col min="11273" max="11273" width="26.625" style="7" customWidth="1"/>
    <col min="11274" max="11274" width="36.875" style="7" customWidth="1"/>
    <col min="11275" max="11275" width="14.875" style="7" customWidth="1"/>
    <col min="11276" max="11276" width="19" style="7" customWidth="1"/>
    <col min="11277" max="11279" width="18.375" style="7" customWidth="1"/>
    <col min="11280" max="11280" width="26.625" style="7" customWidth="1"/>
    <col min="11281" max="11281" width="36.875" style="7" customWidth="1"/>
    <col min="11282" max="11282" width="14.875" style="7" customWidth="1"/>
    <col min="11283" max="11283" width="19" style="7" customWidth="1"/>
    <col min="11284" max="11286" width="18.375" style="7" customWidth="1"/>
    <col min="11287" max="11287" width="26.625" style="7" customWidth="1"/>
    <col min="11288" max="11288" width="36.875" style="7" customWidth="1"/>
    <col min="11289" max="11289" width="14.875" style="7" customWidth="1"/>
    <col min="11290" max="11290" width="19" style="7" customWidth="1"/>
    <col min="11291" max="11293" width="18.375" style="7" customWidth="1"/>
    <col min="11294" max="11294" width="26.625" style="7" customWidth="1"/>
    <col min="11295" max="11295" width="36.875" style="7" customWidth="1"/>
    <col min="11296" max="11296" width="14.875" style="7" customWidth="1"/>
    <col min="11297" max="11297" width="19" style="7" customWidth="1"/>
    <col min="11298" max="11300" width="18.375" style="7" customWidth="1"/>
    <col min="11301" max="11513" width="9" style="7"/>
    <col min="11514" max="11514" width="26.625" style="7" customWidth="1"/>
    <col min="11515" max="11515" width="36.875" style="7" customWidth="1"/>
    <col min="11516" max="11516" width="14.875" style="7" customWidth="1"/>
    <col min="11517" max="11517" width="15.625" style="7" customWidth="1"/>
    <col min="11518" max="11521" width="14.625" style="7" customWidth="1"/>
    <col min="11522" max="11522" width="26.625" style="7" customWidth="1"/>
    <col min="11523" max="11523" width="36.875" style="7" customWidth="1"/>
    <col min="11524" max="11524" width="14.875" style="7" customWidth="1"/>
    <col min="11525" max="11525" width="19" style="7" customWidth="1"/>
    <col min="11526" max="11528" width="18.375" style="7" customWidth="1"/>
    <col min="11529" max="11529" width="26.625" style="7" customWidth="1"/>
    <col min="11530" max="11530" width="36.875" style="7" customWidth="1"/>
    <col min="11531" max="11531" width="14.875" style="7" customWidth="1"/>
    <col min="11532" max="11532" width="19" style="7" customWidth="1"/>
    <col min="11533" max="11535" width="18.375" style="7" customWidth="1"/>
    <col min="11536" max="11536" width="26.625" style="7" customWidth="1"/>
    <col min="11537" max="11537" width="36.875" style="7" customWidth="1"/>
    <col min="11538" max="11538" width="14.875" style="7" customWidth="1"/>
    <col min="11539" max="11539" width="19" style="7" customWidth="1"/>
    <col min="11540" max="11542" width="18.375" style="7" customWidth="1"/>
    <col min="11543" max="11543" width="26.625" style="7" customWidth="1"/>
    <col min="11544" max="11544" width="36.875" style="7" customWidth="1"/>
    <col min="11545" max="11545" width="14.875" style="7" customWidth="1"/>
    <col min="11546" max="11546" width="19" style="7" customWidth="1"/>
    <col min="11547" max="11549" width="18.375" style="7" customWidth="1"/>
    <col min="11550" max="11550" width="26.625" style="7" customWidth="1"/>
    <col min="11551" max="11551" width="36.875" style="7" customWidth="1"/>
    <col min="11552" max="11552" width="14.875" style="7" customWidth="1"/>
    <col min="11553" max="11553" width="19" style="7" customWidth="1"/>
    <col min="11554" max="11556" width="18.375" style="7" customWidth="1"/>
    <col min="11557" max="11769" width="9" style="7"/>
    <col min="11770" max="11770" width="26.625" style="7" customWidth="1"/>
    <col min="11771" max="11771" width="36.875" style="7" customWidth="1"/>
    <col min="11772" max="11772" width="14.875" style="7" customWidth="1"/>
    <col min="11773" max="11773" width="15.625" style="7" customWidth="1"/>
    <col min="11774" max="11777" width="14.625" style="7" customWidth="1"/>
    <col min="11778" max="11778" width="26.625" style="7" customWidth="1"/>
    <col min="11779" max="11779" width="36.875" style="7" customWidth="1"/>
    <col min="11780" max="11780" width="14.875" style="7" customWidth="1"/>
    <col min="11781" max="11781" width="19" style="7" customWidth="1"/>
    <col min="11782" max="11784" width="18.375" style="7" customWidth="1"/>
    <col min="11785" max="11785" width="26.625" style="7" customWidth="1"/>
    <col min="11786" max="11786" width="36.875" style="7" customWidth="1"/>
    <col min="11787" max="11787" width="14.875" style="7" customWidth="1"/>
    <col min="11788" max="11788" width="19" style="7" customWidth="1"/>
    <col min="11789" max="11791" width="18.375" style="7" customWidth="1"/>
    <col min="11792" max="11792" width="26.625" style="7" customWidth="1"/>
    <col min="11793" max="11793" width="36.875" style="7" customWidth="1"/>
    <col min="11794" max="11794" width="14.875" style="7" customWidth="1"/>
    <col min="11795" max="11795" width="19" style="7" customWidth="1"/>
    <col min="11796" max="11798" width="18.375" style="7" customWidth="1"/>
    <col min="11799" max="11799" width="26.625" style="7" customWidth="1"/>
    <col min="11800" max="11800" width="36.875" style="7" customWidth="1"/>
    <col min="11801" max="11801" width="14.875" style="7" customWidth="1"/>
    <col min="11802" max="11802" width="19" style="7" customWidth="1"/>
    <col min="11803" max="11805" width="18.375" style="7" customWidth="1"/>
    <col min="11806" max="11806" width="26.625" style="7" customWidth="1"/>
    <col min="11807" max="11807" width="36.875" style="7" customWidth="1"/>
    <col min="11808" max="11808" width="14.875" style="7" customWidth="1"/>
    <col min="11809" max="11809" width="19" style="7" customWidth="1"/>
    <col min="11810" max="11812" width="18.375" style="7" customWidth="1"/>
    <col min="11813" max="12025" width="9" style="7"/>
    <col min="12026" max="12026" width="26.625" style="7" customWidth="1"/>
    <col min="12027" max="12027" width="36.875" style="7" customWidth="1"/>
    <col min="12028" max="12028" width="14.875" style="7" customWidth="1"/>
    <col min="12029" max="12029" width="15.625" style="7" customWidth="1"/>
    <col min="12030" max="12033" width="14.625" style="7" customWidth="1"/>
    <col min="12034" max="12034" width="26.625" style="7" customWidth="1"/>
    <col min="12035" max="12035" width="36.875" style="7" customWidth="1"/>
    <col min="12036" max="12036" width="14.875" style="7" customWidth="1"/>
    <col min="12037" max="12037" width="19" style="7" customWidth="1"/>
    <col min="12038" max="12040" width="18.375" style="7" customWidth="1"/>
    <col min="12041" max="12041" width="26.625" style="7" customWidth="1"/>
    <col min="12042" max="12042" width="36.875" style="7" customWidth="1"/>
    <col min="12043" max="12043" width="14.875" style="7" customWidth="1"/>
    <col min="12044" max="12044" width="19" style="7" customWidth="1"/>
    <col min="12045" max="12047" width="18.375" style="7" customWidth="1"/>
    <col min="12048" max="12048" width="26.625" style="7" customWidth="1"/>
    <col min="12049" max="12049" width="36.875" style="7" customWidth="1"/>
    <col min="12050" max="12050" width="14.875" style="7" customWidth="1"/>
    <col min="12051" max="12051" width="19" style="7" customWidth="1"/>
    <col min="12052" max="12054" width="18.375" style="7" customWidth="1"/>
    <col min="12055" max="12055" width="26.625" style="7" customWidth="1"/>
    <col min="12056" max="12056" width="36.875" style="7" customWidth="1"/>
    <col min="12057" max="12057" width="14.875" style="7" customWidth="1"/>
    <col min="12058" max="12058" width="19" style="7" customWidth="1"/>
    <col min="12059" max="12061" width="18.375" style="7" customWidth="1"/>
    <col min="12062" max="12062" width="26.625" style="7" customWidth="1"/>
    <col min="12063" max="12063" width="36.875" style="7" customWidth="1"/>
    <col min="12064" max="12064" width="14.875" style="7" customWidth="1"/>
    <col min="12065" max="12065" width="19" style="7" customWidth="1"/>
    <col min="12066" max="12068" width="18.375" style="7" customWidth="1"/>
    <col min="12069" max="12281" width="9" style="7"/>
    <col min="12282" max="12282" width="26.625" style="7" customWidth="1"/>
    <col min="12283" max="12283" width="36.875" style="7" customWidth="1"/>
    <col min="12284" max="12284" width="14.875" style="7" customWidth="1"/>
    <col min="12285" max="12285" width="15.625" style="7" customWidth="1"/>
    <col min="12286" max="12289" width="14.625" style="7" customWidth="1"/>
    <col min="12290" max="12290" width="26.625" style="7" customWidth="1"/>
    <col min="12291" max="12291" width="36.875" style="7" customWidth="1"/>
    <col min="12292" max="12292" width="14.875" style="7" customWidth="1"/>
    <col min="12293" max="12293" width="19" style="7" customWidth="1"/>
    <col min="12294" max="12296" width="18.375" style="7" customWidth="1"/>
    <col min="12297" max="12297" width="26.625" style="7" customWidth="1"/>
    <col min="12298" max="12298" width="36.875" style="7" customWidth="1"/>
    <col min="12299" max="12299" width="14.875" style="7" customWidth="1"/>
    <col min="12300" max="12300" width="19" style="7" customWidth="1"/>
    <col min="12301" max="12303" width="18.375" style="7" customWidth="1"/>
    <col min="12304" max="12304" width="26.625" style="7" customWidth="1"/>
    <col min="12305" max="12305" width="36.875" style="7" customWidth="1"/>
    <col min="12306" max="12306" width="14.875" style="7" customWidth="1"/>
    <col min="12307" max="12307" width="19" style="7" customWidth="1"/>
    <col min="12308" max="12310" width="18.375" style="7" customWidth="1"/>
    <col min="12311" max="12311" width="26.625" style="7" customWidth="1"/>
    <col min="12312" max="12312" width="36.875" style="7" customWidth="1"/>
    <col min="12313" max="12313" width="14.875" style="7" customWidth="1"/>
    <col min="12314" max="12314" width="19" style="7" customWidth="1"/>
    <col min="12315" max="12317" width="18.375" style="7" customWidth="1"/>
    <col min="12318" max="12318" width="26.625" style="7" customWidth="1"/>
    <col min="12319" max="12319" width="36.875" style="7" customWidth="1"/>
    <col min="12320" max="12320" width="14.875" style="7" customWidth="1"/>
    <col min="12321" max="12321" width="19" style="7" customWidth="1"/>
    <col min="12322" max="12324" width="18.375" style="7" customWidth="1"/>
    <col min="12325" max="12537" width="9" style="7"/>
    <col min="12538" max="12538" width="26.625" style="7" customWidth="1"/>
    <col min="12539" max="12539" width="36.875" style="7" customWidth="1"/>
    <col min="12540" max="12540" width="14.875" style="7" customWidth="1"/>
    <col min="12541" max="12541" width="15.625" style="7" customWidth="1"/>
    <col min="12542" max="12545" width="14.625" style="7" customWidth="1"/>
    <col min="12546" max="12546" width="26.625" style="7" customWidth="1"/>
    <col min="12547" max="12547" width="36.875" style="7" customWidth="1"/>
    <col min="12548" max="12548" width="14.875" style="7" customWidth="1"/>
    <col min="12549" max="12549" width="19" style="7" customWidth="1"/>
    <col min="12550" max="12552" width="18.375" style="7" customWidth="1"/>
    <col min="12553" max="12553" width="26.625" style="7" customWidth="1"/>
    <col min="12554" max="12554" width="36.875" style="7" customWidth="1"/>
    <col min="12555" max="12555" width="14.875" style="7" customWidth="1"/>
    <col min="12556" max="12556" width="19" style="7" customWidth="1"/>
    <col min="12557" max="12559" width="18.375" style="7" customWidth="1"/>
    <col min="12560" max="12560" width="26.625" style="7" customWidth="1"/>
    <col min="12561" max="12561" width="36.875" style="7" customWidth="1"/>
    <col min="12562" max="12562" width="14.875" style="7" customWidth="1"/>
    <col min="12563" max="12563" width="19" style="7" customWidth="1"/>
    <col min="12564" max="12566" width="18.375" style="7" customWidth="1"/>
    <col min="12567" max="12567" width="26.625" style="7" customWidth="1"/>
    <col min="12568" max="12568" width="36.875" style="7" customWidth="1"/>
    <col min="12569" max="12569" width="14.875" style="7" customWidth="1"/>
    <col min="12570" max="12570" width="19" style="7" customWidth="1"/>
    <col min="12571" max="12573" width="18.375" style="7" customWidth="1"/>
    <col min="12574" max="12574" width="26.625" style="7" customWidth="1"/>
    <col min="12575" max="12575" width="36.875" style="7" customWidth="1"/>
    <col min="12576" max="12576" width="14.875" style="7" customWidth="1"/>
    <col min="12577" max="12577" width="19" style="7" customWidth="1"/>
    <col min="12578" max="12580" width="18.375" style="7" customWidth="1"/>
    <col min="12581" max="12793" width="9" style="7"/>
    <col min="12794" max="12794" width="26.625" style="7" customWidth="1"/>
    <col min="12795" max="12795" width="36.875" style="7" customWidth="1"/>
    <col min="12796" max="12796" width="14.875" style="7" customWidth="1"/>
    <col min="12797" max="12797" width="15.625" style="7" customWidth="1"/>
    <col min="12798" max="12801" width="14.625" style="7" customWidth="1"/>
    <col min="12802" max="12802" width="26.625" style="7" customWidth="1"/>
    <col min="12803" max="12803" width="36.875" style="7" customWidth="1"/>
    <col min="12804" max="12804" width="14.875" style="7" customWidth="1"/>
    <col min="12805" max="12805" width="19" style="7" customWidth="1"/>
    <col min="12806" max="12808" width="18.375" style="7" customWidth="1"/>
    <col min="12809" max="12809" width="26.625" style="7" customWidth="1"/>
    <col min="12810" max="12810" width="36.875" style="7" customWidth="1"/>
    <col min="12811" max="12811" width="14.875" style="7" customWidth="1"/>
    <col min="12812" max="12812" width="19" style="7" customWidth="1"/>
    <col min="12813" max="12815" width="18.375" style="7" customWidth="1"/>
    <col min="12816" max="12816" width="26.625" style="7" customWidth="1"/>
    <col min="12817" max="12817" width="36.875" style="7" customWidth="1"/>
    <col min="12818" max="12818" width="14.875" style="7" customWidth="1"/>
    <col min="12819" max="12819" width="19" style="7" customWidth="1"/>
    <col min="12820" max="12822" width="18.375" style="7" customWidth="1"/>
    <col min="12823" max="12823" width="26.625" style="7" customWidth="1"/>
    <col min="12824" max="12824" width="36.875" style="7" customWidth="1"/>
    <col min="12825" max="12825" width="14.875" style="7" customWidth="1"/>
    <col min="12826" max="12826" width="19" style="7" customWidth="1"/>
    <col min="12827" max="12829" width="18.375" style="7" customWidth="1"/>
    <col min="12830" max="12830" width="26.625" style="7" customWidth="1"/>
    <col min="12831" max="12831" width="36.875" style="7" customWidth="1"/>
    <col min="12832" max="12832" width="14.875" style="7" customWidth="1"/>
    <col min="12833" max="12833" width="19" style="7" customWidth="1"/>
    <col min="12834" max="12836" width="18.375" style="7" customWidth="1"/>
    <col min="12837" max="13049" width="9" style="7"/>
    <col min="13050" max="13050" width="26.625" style="7" customWidth="1"/>
    <col min="13051" max="13051" width="36.875" style="7" customWidth="1"/>
    <col min="13052" max="13052" width="14.875" style="7" customWidth="1"/>
    <col min="13053" max="13053" width="15.625" style="7" customWidth="1"/>
    <col min="13054" max="13057" width="14.625" style="7" customWidth="1"/>
    <col min="13058" max="13058" width="26.625" style="7" customWidth="1"/>
    <col min="13059" max="13059" width="36.875" style="7" customWidth="1"/>
    <col min="13060" max="13060" width="14.875" style="7" customWidth="1"/>
    <col min="13061" max="13061" width="19" style="7" customWidth="1"/>
    <col min="13062" max="13064" width="18.375" style="7" customWidth="1"/>
    <col min="13065" max="13065" width="26.625" style="7" customWidth="1"/>
    <col min="13066" max="13066" width="36.875" style="7" customWidth="1"/>
    <col min="13067" max="13067" width="14.875" style="7" customWidth="1"/>
    <col min="13068" max="13068" width="19" style="7" customWidth="1"/>
    <col min="13069" max="13071" width="18.375" style="7" customWidth="1"/>
    <col min="13072" max="13072" width="26.625" style="7" customWidth="1"/>
    <col min="13073" max="13073" width="36.875" style="7" customWidth="1"/>
    <col min="13074" max="13074" width="14.875" style="7" customWidth="1"/>
    <col min="13075" max="13075" width="19" style="7" customWidth="1"/>
    <col min="13076" max="13078" width="18.375" style="7" customWidth="1"/>
    <col min="13079" max="13079" width="26.625" style="7" customWidth="1"/>
    <col min="13080" max="13080" width="36.875" style="7" customWidth="1"/>
    <col min="13081" max="13081" width="14.875" style="7" customWidth="1"/>
    <col min="13082" max="13082" width="19" style="7" customWidth="1"/>
    <col min="13083" max="13085" width="18.375" style="7" customWidth="1"/>
    <col min="13086" max="13086" width="26.625" style="7" customWidth="1"/>
    <col min="13087" max="13087" width="36.875" style="7" customWidth="1"/>
    <col min="13088" max="13088" width="14.875" style="7" customWidth="1"/>
    <col min="13089" max="13089" width="19" style="7" customWidth="1"/>
    <col min="13090" max="13092" width="18.375" style="7" customWidth="1"/>
    <col min="13093" max="13305" width="9" style="7"/>
    <col min="13306" max="13306" width="26.625" style="7" customWidth="1"/>
    <col min="13307" max="13307" width="36.875" style="7" customWidth="1"/>
    <col min="13308" max="13308" width="14.875" style="7" customWidth="1"/>
    <col min="13309" max="13309" width="15.625" style="7" customWidth="1"/>
    <col min="13310" max="13313" width="14.625" style="7" customWidth="1"/>
    <col min="13314" max="13314" width="26.625" style="7" customWidth="1"/>
    <col min="13315" max="13315" width="36.875" style="7" customWidth="1"/>
    <col min="13316" max="13316" width="14.875" style="7" customWidth="1"/>
    <col min="13317" max="13317" width="19" style="7" customWidth="1"/>
    <col min="13318" max="13320" width="18.375" style="7" customWidth="1"/>
    <col min="13321" max="13321" width="26.625" style="7" customWidth="1"/>
    <col min="13322" max="13322" width="36.875" style="7" customWidth="1"/>
    <col min="13323" max="13323" width="14.875" style="7" customWidth="1"/>
    <col min="13324" max="13324" width="19" style="7" customWidth="1"/>
    <col min="13325" max="13327" width="18.375" style="7" customWidth="1"/>
    <col min="13328" max="13328" width="26.625" style="7" customWidth="1"/>
    <col min="13329" max="13329" width="36.875" style="7" customWidth="1"/>
    <col min="13330" max="13330" width="14.875" style="7" customWidth="1"/>
    <col min="13331" max="13331" width="19" style="7" customWidth="1"/>
    <col min="13332" max="13334" width="18.375" style="7" customWidth="1"/>
    <col min="13335" max="13335" width="26.625" style="7" customWidth="1"/>
    <col min="13336" max="13336" width="36.875" style="7" customWidth="1"/>
    <col min="13337" max="13337" width="14.875" style="7" customWidth="1"/>
    <col min="13338" max="13338" width="19" style="7" customWidth="1"/>
    <col min="13339" max="13341" width="18.375" style="7" customWidth="1"/>
    <col min="13342" max="13342" width="26.625" style="7" customWidth="1"/>
    <col min="13343" max="13343" width="36.875" style="7" customWidth="1"/>
    <col min="13344" max="13344" width="14.875" style="7" customWidth="1"/>
    <col min="13345" max="13345" width="19" style="7" customWidth="1"/>
    <col min="13346" max="13348" width="18.375" style="7" customWidth="1"/>
    <col min="13349" max="13561" width="9" style="7"/>
    <col min="13562" max="13562" width="26.625" style="7" customWidth="1"/>
    <col min="13563" max="13563" width="36.875" style="7" customWidth="1"/>
    <col min="13564" max="13564" width="14.875" style="7" customWidth="1"/>
    <col min="13565" max="13565" width="15.625" style="7" customWidth="1"/>
    <col min="13566" max="13569" width="14.625" style="7" customWidth="1"/>
    <col min="13570" max="13570" width="26.625" style="7" customWidth="1"/>
    <col min="13571" max="13571" width="36.875" style="7" customWidth="1"/>
    <col min="13572" max="13572" width="14.875" style="7" customWidth="1"/>
    <col min="13573" max="13573" width="19" style="7" customWidth="1"/>
    <col min="13574" max="13576" width="18.375" style="7" customWidth="1"/>
    <col min="13577" max="13577" width="26.625" style="7" customWidth="1"/>
    <col min="13578" max="13578" width="36.875" style="7" customWidth="1"/>
    <col min="13579" max="13579" width="14.875" style="7" customWidth="1"/>
    <col min="13580" max="13580" width="19" style="7" customWidth="1"/>
    <col min="13581" max="13583" width="18.375" style="7" customWidth="1"/>
    <col min="13584" max="13584" width="26.625" style="7" customWidth="1"/>
    <col min="13585" max="13585" width="36.875" style="7" customWidth="1"/>
    <col min="13586" max="13586" width="14.875" style="7" customWidth="1"/>
    <col min="13587" max="13587" width="19" style="7" customWidth="1"/>
    <col min="13588" max="13590" width="18.375" style="7" customWidth="1"/>
    <col min="13591" max="13591" width="26.625" style="7" customWidth="1"/>
    <col min="13592" max="13592" width="36.875" style="7" customWidth="1"/>
    <col min="13593" max="13593" width="14.875" style="7" customWidth="1"/>
    <col min="13594" max="13594" width="19" style="7" customWidth="1"/>
    <col min="13595" max="13597" width="18.375" style="7" customWidth="1"/>
    <col min="13598" max="13598" width="26.625" style="7" customWidth="1"/>
    <col min="13599" max="13599" width="36.875" style="7" customWidth="1"/>
    <col min="13600" max="13600" width="14.875" style="7" customWidth="1"/>
    <col min="13601" max="13601" width="19" style="7" customWidth="1"/>
    <col min="13602" max="13604" width="18.375" style="7" customWidth="1"/>
    <col min="13605" max="13817" width="9" style="7"/>
    <col min="13818" max="13818" width="26.625" style="7" customWidth="1"/>
    <col min="13819" max="13819" width="36.875" style="7" customWidth="1"/>
    <col min="13820" max="13820" width="14.875" style="7" customWidth="1"/>
    <col min="13821" max="13821" width="15.625" style="7" customWidth="1"/>
    <col min="13822" max="13825" width="14.625" style="7" customWidth="1"/>
    <col min="13826" max="13826" width="26.625" style="7" customWidth="1"/>
    <col min="13827" max="13827" width="36.875" style="7" customWidth="1"/>
    <col min="13828" max="13828" width="14.875" style="7" customWidth="1"/>
    <col min="13829" max="13829" width="19" style="7" customWidth="1"/>
    <col min="13830" max="13832" width="18.375" style="7" customWidth="1"/>
    <col min="13833" max="13833" width="26.625" style="7" customWidth="1"/>
    <col min="13834" max="13834" width="36.875" style="7" customWidth="1"/>
    <col min="13835" max="13835" width="14.875" style="7" customWidth="1"/>
    <col min="13836" max="13836" width="19" style="7" customWidth="1"/>
    <col min="13837" max="13839" width="18.375" style="7" customWidth="1"/>
    <col min="13840" max="13840" width="26.625" style="7" customWidth="1"/>
    <col min="13841" max="13841" width="36.875" style="7" customWidth="1"/>
    <col min="13842" max="13842" width="14.875" style="7" customWidth="1"/>
    <col min="13843" max="13843" width="19" style="7" customWidth="1"/>
    <col min="13844" max="13846" width="18.375" style="7" customWidth="1"/>
    <col min="13847" max="13847" width="26.625" style="7" customWidth="1"/>
    <col min="13848" max="13848" width="36.875" style="7" customWidth="1"/>
    <col min="13849" max="13849" width="14.875" style="7" customWidth="1"/>
    <col min="13850" max="13850" width="19" style="7" customWidth="1"/>
    <col min="13851" max="13853" width="18.375" style="7" customWidth="1"/>
    <col min="13854" max="13854" width="26.625" style="7" customWidth="1"/>
    <col min="13855" max="13855" width="36.875" style="7" customWidth="1"/>
    <col min="13856" max="13856" width="14.875" style="7" customWidth="1"/>
    <col min="13857" max="13857" width="19" style="7" customWidth="1"/>
    <col min="13858" max="13860" width="18.375" style="7" customWidth="1"/>
    <col min="13861" max="14073" width="9" style="7"/>
    <col min="14074" max="14074" width="26.625" style="7" customWidth="1"/>
    <col min="14075" max="14075" width="36.875" style="7" customWidth="1"/>
    <col min="14076" max="14076" width="14.875" style="7" customWidth="1"/>
    <col min="14077" max="14077" width="15.625" style="7" customWidth="1"/>
    <col min="14078" max="14081" width="14.625" style="7" customWidth="1"/>
    <col min="14082" max="14082" width="26.625" style="7" customWidth="1"/>
    <col min="14083" max="14083" width="36.875" style="7" customWidth="1"/>
    <col min="14084" max="14084" width="14.875" style="7" customWidth="1"/>
    <col min="14085" max="14085" width="19" style="7" customWidth="1"/>
    <col min="14086" max="14088" width="18.375" style="7" customWidth="1"/>
    <col min="14089" max="14089" width="26.625" style="7" customWidth="1"/>
    <col min="14090" max="14090" width="36.875" style="7" customWidth="1"/>
    <col min="14091" max="14091" width="14.875" style="7" customWidth="1"/>
    <col min="14092" max="14092" width="19" style="7" customWidth="1"/>
    <col min="14093" max="14095" width="18.375" style="7" customWidth="1"/>
    <col min="14096" max="14096" width="26.625" style="7" customWidth="1"/>
    <col min="14097" max="14097" width="36.875" style="7" customWidth="1"/>
    <col min="14098" max="14098" width="14.875" style="7" customWidth="1"/>
    <col min="14099" max="14099" width="19" style="7" customWidth="1"/>
    <col min="14100" max="14102" width="18.375" style="7" customWidth="1"/>
    <col min="14103" max="14103" width="26.625" style="7" customWidth="1"/>
    <col min="14104" max="14104" width="36.875" style="7" customWidth="1"/>
    <col min="14105" max="14105" width="14.875" style="7" customWidth="1"/>
    <col min="14106" max="14106" width="19" style="7" customWidth="1"/>
    <col min="14107" max="14109" width="18.375" style="7" customWidth="1"/>
    <col min="14110" max="14110" width="26.625" style="7" customWidth="1"/>
    <col min="14111" max="14111" width="36.875" style="7" customWidth="1"/>
    <col min="14112" max="14112" width="14.875" style="7" customWidth="1"/>
    <col min="14113" max="14113" width="19" style="7" customWidth="1"/>
    <col min="14114" max="14116" width="18.375" style="7" customWidth="1"/>
    <col min="14117" max="14329" width="9" style="7"/>
    <col min="14330" max="14330" width="26.625" style="7" customWidth="1"/>
    <col min="14331" max="14331" width="36.875" style="7" customWidth="1"/>
    <col min="14332" max="14332" width="14.875" style="7" customWidth="1"/>
    <col min="14333" max="14333" width="15.625" style="7" customWidth="1"/>
    <col min="14334" max="14337" width="14.625" style="7" customWidth="1"/>
    <col min="14338" max="14338" width="26.625" style="7" customWidth="1"/>
    <col min="14339" max="14339" width="36.875" style="7" customWidth="1"/>
    <col min="14340" max="14340" width="14.875" style="7" customWidth="1"/>
    <col min="14341" max="14341" width="19" style="7" customWidth="1"/>
    <col min="14342" max="14344" width="18.375" style="7" customWidth="1"/>
    <col min="14345" max="14345" width="26.625" style="7" customWidth="1"/>
    <col min="14346" max="14346" width="36.875" style="7" customWidth="1"/>
    <col min="14347" max="14347" width="14.875" style="7" customWidth="1"/>
    <col min="14348" max="14348" width="19" style="7" customWidth="1"/>
    <col min="14349" max="14351" width="18.375" style="7" customWidth="1"/>
    <col min="14352" max="14352" width="26.625" style="7" customWidth="1"/>
    <col min="14353" max="14353" width="36.875" style="7" customWidth="1"/>
    <col min="14354" max="14354" width="14.875" style="7" customWidth="1"/>
    <col min="14355" max="14355" width="19" style="7" customWidth="1"/>
    <col min="14356" max="14358" width="18.375" style="7" customWidth="1"/>
    <col min="14359" max="14359" width="26.625" style="7" customWidth="1"/>
    <col min="14360" max="14360" width="36.875" style="7" customWidth="1"/>
    <col min="14361" max="14361" width="14.875" style="7" customWidth="1"/>
    <col min="14362" max="14362" width="19" style="7" customWidth="1"/>
    <col min="14363" max="14365" width="18.375" style="7" customWidth="1"/>
    <col min="14366" max="14366" width="26.625" style="7" customWidth="1"/>
    <col min="14367" max="14367" width="36.875" style="7" customWidth="1"/>
    <col min="14368" max="14368" width="14.875" style="7" customWidth="1"/>
    <col min="14369" max="14369" width="19" style="7" customWidth="1"/>
    <col min="14370" max="14372" width="18.375" style="7" customWidth="1"/>
    <col min="14373" max="14585" width="9" style="7"/>
    <col min="14586" max="14586" width="26.625" style="7" customWidth="1"/>
    <col min="14587" max="14587" width="36.875" style="7" customWidth="1"/>
    <col min="14588" max="14588" width="14.875" style="7" customWidth="1"/>
    <col min="14589" max="14589" width="15.625" style="7" customWidth="1"/>
    <col min="14590" max="14593" width="14.625" style="7" customWidth="1"/>
    <col min="14594" max="14594" width="26.625" style="7" customWidth="1"/>
    <col min="14595" max="14595" width="36.875" style="7" customWidth="1"/>
    <col min="14596" max="14596" width="14.875" style="7" customWidth="1"/>
    <col min="14597" max="14597" width="19" style="7" customWidth="1"/>
    <col min="14598" max="14600" width="18.375" style="7" customWidth="1"/>
    <col min="14601" max="14601" width="26.625" style="7" customWidth="1"/>
    <col min="14602" max="14602" width="36.875" style="7" customWidth="1"/>
    <col min="14603" max="14603" width="14.875" style="7" customWidth="1"/>
    <col min="14604" max="14604" width="19" style="7" customWidth="1"/>
    <col min="14605" max="14607" width="18.375" style="7" customWidth="1"/>
    <col min="14608" max="14608" width="26.625" style="7" customWidth="1"/>
    <col min="14609" max="14609" width="36.875" style="7" customWidth="1"/>
    <col min="14610" max="14610" width="14.875" style="7" customWidth="1"/>
    <col min="14611" max="14611" width="19" style="7" customWidth="1"/>
    <col min="14612" max="14614" width="18.375" style="7" customWidth="1"/>
    <col min="14615" max="14615" width="26.625" style="7" customWidth="1"/>
    <col min="14616" max="14616" width="36.875" style="7" customWidth="1"/>
    <col min="14617" max="14617" width="14.875" style="7" customWidth="1"/>
    <col min="14618" max="14618" width="19" style="7" customWidth="1"/>
    <col min="14619" max="14621" width="18.375" style="7" customWidth="1"/>
    <col min="14622" max="14622" width="26.625" style="7" customWidth="1"/>
    <col min="14623" max="14623" width="36.875" style="7" customWidth="1"/>
    <col min="14624" max="14624" width="14.875" style="7" customWidth="1"/>
    <col min="14625" max="14625" width="19" style="7" customWidth="1"/>
    <col min="14626" max="14628" width="18.375" style="7" customWidth="1"/>
    <col min="14629" max="14841" width="9" style="7"/>
    <col min="14842" max="14842" width="26.625" style="7" customWidth="1"/>
    <col min="14843" max="14843" width="36.875" style="7" customWidth="1"/>
    <col min="14844" max="14844" width="14.875" style="7" customWidth="1"/>
    <col min="14845" max="14845" width="15.625" style="7" customWidth="1"/>
    <col min="14846" max="14849" width="14.625" style="7" customWidth="1"/>
    <col min="14850" max="14850" width="26.625" style="7" customWidth="1"/>
    <col min="14851" max="14851" width="36.875" style="7" customWidth="1"/>
    <col min="14852" max="14852" width="14.875" style="7" customWidth="1"/>
    <col min="14853" max="14853" width="19" style="7" customWidth="1"/>
    <col min="14854" max="14856" width="18.375" style="7" customWidth="1"/>
    <col min="14857" max="14857" width="26.625" style="7" customWidth="1"/>
    <col min="14858" max="14858" width="36.875" style="7" customWidth="1"/>
    <col min="14859" max="14859" width="14.875" style="7" customWidth="1"/>
    <col min="14860" max="14860" width="19" style="7" customWidth="1"/>
    <col min="14861" max="14863" width="18.375" style="7" customWidth="1"/>
    <col min="14864" max="14864" width="26.625" style="7" customWidth="1"/>
    <col min="14865" max="14865" width="36.875" style="7" customWidth="1"/>
    <col min="14866" max="14866" width="14.875" style="7" customWidth="1"/>
    <col min="14867" max="14867" width="19" style="7" customWidth="1"/>
    <col min="14868" max="14870" width="18.375" style="7" customWidth="1"/>
    <col min="14871" max="14871" width="26.625" style="7" customWidth="1"/>
    <col min="14872" max="14872" width="36.875" style="7" customWidth="1"/>
    <col min="14873" max="14873" width="14.875" style="7" customWidth="1"/>
    <col min="14874" max="14874" width="19" style="7" customWidth="1"/>
    <col min="14875" max="14877" width="18.375" style="7" customWidth="1"/>
    <col min="14878" max="14878" width="26.625" style="7" customWidth="1"/>
    <col min="14879" max="14879" width="36.875" style="7" customWidth="1"/>
    <col min="14880" max="14880" width="14.875" style="7" customWidth="1"/>
    <col min="14881" max="14881" width="19" style="7" customWidth="1"/>
    <col min="14882" max="14884" width="18.375" style="7" customWidth="1"/>
    <col min="14885" max="15097" width="9" style="7"/>
    <col min="15098" max="15098" width="26.625" style="7" customWidth="1"/>
    <col min="15099" max="15099" width="36.875" style="7" customWidth="1"/>
    <col min="15100" max="15100" width="14.875" style="7" customWidth="1"/>
    <col min="15101" max="15101" width="15.625" style="7" customWidth="1"/>
    <col min="15102" max="15105" width="14.625" style="7" customWidth="1"/>
    <col min="15106" max="15106" width="26.625" style="7" customWidth="1"/>
    <col min="15107" max="15107" width="36.875" style="7" customWidth="1"/>
    <col min="15108" max="15108" width="14.875" style="7" customWidth="1"/>
    <col min="15109" max="15109" width="19" style="7" customWidth="1"/>
    <col min="15110" max="15112" width="18.375" style="7" customWidth="1"/>
    <col min="15113" max="15113" width="26.625" style="7" customWidth="1"/>
    <col min="15114" max="15114" width="36.875" style="7" customWidth="1"/>
    <col min="15115" max="15115" width="14.875" style="7" customWidth="1"/>
    <col min="15116" max="15116" width="19" style="7" customWidth="1"/>
    <col min="15117" max="15119" width="18.375" style="7" customWidth="1"/>
    <col min="15120" max="15120" width="26.625" style="7" customWidth="1"/>
    <col min="15121" max="15121" width="36.875" style="7" customWidth="1"/>
    <col min="15122" max="15122" width="14.875" style="7" customWidth="1"/>
    <col min="15123" max="15123" width="19" style="7" customWidth="1"/>
    <col min="15124" max="15126" width="18.375" style="7" customWidth="1"/>
    <col min="15127" max="15127" width="26.625" style="7" customWidth="1"/>
    <col min="15128" max="15128" width="36.875" style="7" customWidth="1"/>
    <col min="15129" max="15129" width="14.875" style="7" customWidth="1"/>
    <col min="15130" max="15130" width="19" style="7" customWidth="1"/>
    <col min="15131" max="15133" width="18.375" style="7" customWidth="1"/>
    <col min="15134" max="15134" width="26.625" style="7" customWidth="1"/>
    <col min="15135" max="15135" width="36.875" style="7" customWidth="1"/>
    <col min="15136" max="15136" width="14.875" style="7" customWidth="1"/>
    <col min="15137" max="15137" width="19" style="7" customWidth="1"/>
    <col min="15138" max="15140" width="18.375" style="7" customWidth="1"/>
    <col min="15141" max="15353" width="9" style="7"/>
    <col min="15354" max="15354" width="26.625" style="7" customWidth="1"/>
    <col min="15355" max="15355" width="36.875" style="7" customWidth="1"/>
    <col min="15356" max="15356" width="14.875" style="7" customWidth="1"/>
    <col min="15357" max="15357" width="15.625" style="7" customWidth="1"/>
    <col min="15358" max="15361" width="14.625" style="7" customWidth="1"/>
    <col min="15362" max="15362" width="26.625" style="7" customWidth="1"/>
    <col min="15363" max="15363" width="36.875" style="7" customWidth="1"/>
    <col min="15364" max="15364" width="14.875" style="7" customWidth="1"/>
    <col min="15365" max="15365" width="19" style="7" customWidth="1"/>
    <col min="15366" max="15368" width="18.375" style="7" customWidth="1"/>
    <col min="15369" max="15369" width="26.625" style="7" customWidth="1"/>
    <col min="15370" max="15370" width="36.875" style="7" customWidth="1"/>
    <col min="15371" max="15371" width="14.875" style="7" customWidth="1"/>
    <col min="15372" max="15372" width="19" style="7" customWidth="1"/>
    <col min="15373" max="15375" width="18.375" style="7" customWidth="1"/>
    <col min="15376" max="15376" width="26.625" style="7" customWidth="1"/>
    <col min="15377" max="15377" width="36.875" style="7" customWidth="1"/>
    <col min="15378" max="15378" width="14.875" style="7" customWidth="1"/>
    <col min="15379" max="15379" width="19" style="7" customWidth="1"/>
    <col min="15380" max="15382" width="18.375" style="7" customWidth="1"/>
    <col min="15383" max="15383" width="26.625" style="7" customWidth="1"/>
    <col min="15384" max="15384" width="36.875" style="7" customWidth="1"/>
    <col min="15385" max="15385" width="14.875" style="7" customWidth="1"/>
    <col min="15386" max="15386" width="19" style="7" customWidth="1"/>
    <col min="15387" max="15389" width="18.375" style="7" customWidth="1"/>
    <col min="15390" max="15390" width="26.625" style="7" customWidth="1"/>
    <col min="15391" max="15391" width="36.875" style="7" customWidth="1"/>
    <col min="15392" max="15392" width="14.875" style="7" customWidth="1"/>
    <col min="15393" max="15393" width="19" style="7" customWidth="1"/>
    <col min="15394" max="15396" width="18.375" style="7" customWidth="1"/>
    <col min="15397" max="15609" width="9" style="7"/>
    <col min="15610" max="15610" width="26.625" style="7" customWidth="1"/>
    <col min="15611" max="15611" width="36.875" style="7" customWidth="1"/>
    <col min="15612" max="15612" width="14.875" style="7" customWidth="1"/>
    <col min="15613" max="15613" width="15.625" style="7" customWidth="1"/>
    <col min="15614" max="15617" width="14.625" style="7" customWidth="1"/>
    <col min="15618" max="15618" width="26.625" style="7" customWidth="1"/>
    <col min="15619" max="15619" width="36.875" style="7" customWidth="1"/>
    <col min="15620" max="15620" width="14.875" style="7" customWidth="1"/>
    <col min="15621" max="15621" width="19" style="7" customWidth="1"/>
    <col min="15622" max="15624" width="18.375" style="7" customWidth="1"/>
    <col min="15625" max="15625" width="26.625" style="7" customWidth="1"/>
    <col min="15626" max="15626" width="36.875" style="7" customWidth="1"/>
    <col min="15627" max="15627" width="14.875" style="7" customWidth="1"/>
    <col min="15628" max="15628" width="19" style="7" customWidth="1"/>
    <col min="15629" max="15631" width="18.375" style="7" customWidth="1"/>
    <col min="15632" max="15632" width="26.625" style="7" customWidth="1"/>
    <col min="15633" max="15633" width="36.875" style="7" customWidth="1"/>
    <col min="15634" max="15634" width="14.875" style="7" customWidth="1"/>
    <col min="15635" max="15635" width="19" style="7" customWidth="1"/>
    <col min="15636" max="15638" width="18.375" style="7" customWidth="1"/>
    <col min="15639" max="15639" width="26.625" style="7" customWidth="1"/>
    <col min="15640" max="15640" width="36.875" style="7" customWidth="1"/>
    <col min="15641" max="15641" width="14.875" style="7" customWidth="1"/>
    <col min="15642" max="15642" width="19" style="7" customWidth="1"/>
    <col min="15643" max="15645" width="18.375" style="7" customWidth="1"/>
    <col min="15646" max="15646" width="26.625" style="7" customWidth="1"/>
    <col min="15647" max="15647" width="36.875" style="7" customWidth="1"/>
    <col min="15648" max="15648" width="14.875" style="7" customWidth="1"/>
    <col min="15649" max="15649" width="19" style="7" customWidth="1"/>
    <col min="15650" max="15652" width="18.375" style="7" customWidth="1"/>
    <col min="15653" max="15865" width="9" style="7"/>
    <col min="15866" max="15866" width="26.625" style="7" customWidth="1"/>
    <col min="15867" max="15867" width="36.875" style="7" customWidth="1"/>
    <col min="15868" max="15868" width="14.875" style="7" customWidth="1"/>
    <col min="15869" max="15869" width="15.625" style="7" customWidth="1"/>
    <col min="15870" max="15873" width="14.625" style="7" customWidth="1"/>
    <col min="15874" max="15874" width="26.625" style="7" customWidth="1"/>
    <col min="15875" max="15875" width="36.875" style="7" customWidth="1"/>
    <col min="15876" max="15876" width="14.875" style="7" customWidth="1"/>
    <col min="15877" max="15877" width="19" style="7" customWidth="1"/>
    <col min="15878" max="15880" width="18.375" style="7" customWidth="1"/>
    <col min="15881" max="15881" width="26.625" style="7" customWidth="1"/>
    <col min="15882" max="15882" width="36.875" style="7" customWidth="1"/>
    <col min="15883" max="15883" width="14.875" style="7" customWidth="1"/>
    <col min="15884" max="15884" width="19" style="7" customWidth="1"/>
    <col min="15885" max="15887" width="18.375" style="7" customWidth="1"/>
    <col min="15888" max="15888" width="26.625" style="7" customWidth="1"/>
    <col min="15889" max="15889" width="36.875" style="7" customWidth="1"/>
    <col min="15890" max="15890" width="14.875" style="7" customWidth="1"/>
    <col min="15891" max="15891" width="19" style="7" customWidth="1"/>
    <col min="15892" max="15894" width="18.375" style="7" customWidth="1"/>
    <col min="15895" max="15895" width="26.625" style="7" customWidth="1"/>
    <col min="15896" max="15896" width="36.875" style="7" customWidth="1"/>
    <col min="15897" max="15897" width="14.875" style="7" customWidth="1"/>
    <col min="15898" max="15898" width="19" style="7" customWidth="1"/>
    <col min="15899" max="15901" width="18.375" style="7" customWidth="1"/>
    <col min="15902" max="15902" width="26.625" style="7" customWidth="1"/>
    <col min="15903" max="15903" width="36.875" style="7" customWidth="1"/>
    <col min="15904" max="15904" width="14.875" style="7" customWidth="1"/>
    <col min="15905" max="15905" width="19" style="7" customWidth="1"/>
    <col min="15906" max="15908" width="18.375" style="7" customWidth="1"/>
    <col min="15909" max="16121" width="9" style="7"/>
    <col min="16122" max="16122" width="26.625" style="7" customWidth="1"/>
    <col min="16123" max="16123" width="36.875" style="7" customWidth="1"/>
    <col min="16124" max="16124" width="14.875" style="7" customWidth="1"/>
    <col min="16125" max="16125" width="15.625" style="7" customWidth="1"/>
    <col min="16126" max="16129" width="14.625" style="7" customWidth="1"/>
    <col min="16130" max="16130" width="26.625" style="7" customWidth="1"/>
    <col min="16131" max="16131" width="36.875" style="7" customWidth="1"/>
    <col min="16132" max="16132" width="14.875" style="7" customWidth="1"/>
    <col min="16133" max="16133" width="19" style="7" customWidth="1"/>
    <col min="16134" max="16136" width="18.375" style="7" customWidth="1"/>
    <col min="16137" max="16137" width="26.625" style="7" customWidth="1"/>
    <col min="16138" max="16138" width="36.875" style="7" customWidth="1"/>
    <col min="16139" max="16139" width="14.875" style="7" customWidth="1"/>
    <col min="16140" max="16140" width="19" style="7" customWidth="1"/>
    <col min="16141" max="16143" width="18.375" style="7" customWidth="1"/>
    <col min="16144" max="16144" width="26.625" style="7" customWidth="1"/>
    <col min="16145" max="16145" width="36.875" style="7" customWidth="1"/>
    <col min="16146" max="16146" width="14.875" style="7" customWidth="1"/>
    <col min="16147" max="16147" width="19" style="7" customWidth="1"/>
    <col min="16148" max="16150" width="18.375" style="7" customWidth="1"/>
    <col min="16151" max="16151" width="26.625" style="7" customWidth="1"/>
    <col min="16152" max="16152" width="36.875" style="7" customWidth="1"/>
    <col min="16153" max="16153" width="14.875" style="7" customWidth="1"/>
    <col min="16154" max="16154" width="19" style="7" customWidth="1"/>
    <col min="16155" max="16157" width="18.375" style="7" customWidth="1"/>
    <col min="16158" max="16158" width="26.625" style="7" customWidth="1"/>
    <col min="16159" max="16159" width="36.875" style="7" customWidth="1"/>
    <col min="16160" max="16160" width="14.875" style="7" customWidth="1"/>
    <col min="16161" max="16161" width="19" style="7" customWidth="1"/>
    <col min="16162" max="16164" width="18.375" style="7" customWidth="1"/>
    <col min="16165" max="16384" width="9" style="7"/>
  </cols>
  <sheetData>
    <row r="1" spans="1:43" s="1" customFormat="1" ht="27" customHeight="1" x14ac:dyDescent="0.25">
      <c r="A1" s="40" t="s">
        <v>50</v>
      </c>
      <c r="B1" s="39"/>
      <c r="C1" s="39"/>
      <c r="D1" s="38" t="s">
        <v>0</v>
      </c>
      <c r="E1" s="39"/>
      <c r="F1" s="39"/>
      <c r="G1" s="39"/>
      <c r="H1" s="39"/>
      <c r="I1" s="40" t="s">
        <v>50</v>
      </c>
      <c r="J1" s="40"/>
      <c r="K1" s="40"/>
      <c r="L1" s="38" t="s">
        <v>0</v>
      </c>
      <c r="M1" s="39"/>
      <c r="N1" s="39"/>
      <c r="O1" s="39"/>
      <c r="P1" s="40" t="s">
        <v>50</v>
      </c>
      <c r="Q1" s="40"/>
      <c r="R1" s="40"/>
      <c r="S1" s="38" t="s">
        <v>0</v>
      </c>
      <c r="T1" s="39"/>
      <c r="U1" s="39"/>
      <c r="V1" s="39"/>
      <c r="W1" s="40" t="s">
        <v>50</v>
      </c>
      <c r="X1" s="40"/>
      <c r="Y1" s="40"/>
      <c r="Z1" s="38" t="s">
        <v>0</v>
      </c>
      <c r="AA1" s="39"/>
      <c r="AB1" s="39"/>
      <c r="AC1" s="39"/>
      <c r="AD1" s="40" t="s">
        <v>50</v>
      </c>
      <c r="AE1" s="40"/>
      <c r="AF1" s="40"/>
      <c r="AG1" s="38" t="s">
        <v>0</v>
      </c>
      <c r="AH1" s="39"/>
      <c r="AI1" s="39"/>
      <c r="AJ1" s="39"/>
      <c r="AK1" s="40" t="s">
        <v>50</v>
      </c>
      <c r="AL1" s="40"/>
      <c r="AM1" s="40"/>
      <c r="AN1" s="38" t="s">
        <v>0</v>
      </c>
      <c r="AO1" s="39"/>
      <c r="AP1" s="39"/>
      <c r="AQ1" s="39"/>
    </row>
    <row r="2" spans="1:43" s="1" customFormat="1" ht="18" customHeight="1" thickBot="1" x14ac:dyDescent="0.3">
      <c r="A2" s="28"/>
      <c r="B2" s="2" t="s">
        <v>51</v>
      </c>
      <c r="C2" s="29" t="s">
        <v>52</v>
      </c>
      <c r="D2" s="30"/>
      <c r="E2" s="41" t="s">
        <v>1</v>
      </c>
      <c r="F2" s="41"/>
      <c r="G2" s="41"/>
      <c r="H2" s="3" t="s">
        <v>2</v>
      </c>
      <c r="I2" s="30"/>
      <c r="J2" s="2" t="s">
        <v>53</v>
      </c>
      <c r="K2" s="3" t="s">
        <v>52</v>
      </c>
      <c r="L2" s="30"/>
      <c r="M2" s="41" t="s">
        <v>3</v>
      </c>
      <c r="N2" s="41"/>
      <c r="O2" s="3" t="s">
        <v>2</v>
      </c>
      <c r="P2" s="30"/>
      <c r="Q2" s="2" t="s">
        <v>53</v>
      </c>
      <c r="R2" s="3" t="s">
        <v>52</v>
      </c>
      <c r="S2" s="30"/>
      <c r="T2" s="41" t="s">
        <v>3</v>
      </c>
      <c r="U2" s="41"/>
      <c r="V2" s="3" t="s">
        <v>2</v>
      </c>
      <c r="W2" s="30"/>
      <c r="X2" s="2" t="s">
        <v>53</v>
      </c>
      <c r="Y2" s="3" t="s">
        <v>52</v>
      </c>
      <c r="Z2" s="30"/>
      <c r="AA2" s="41" t="s">
        <v>3</v>
      </c>
      <c r="AB2" s="41"/>
      <c r="AC2" s="3" t="s">
        <v>2</v>
      </c>
      <c r="AD2" s="30"/>
      <c r="AE2" s="2" t="s">
        <v>53</v>
      </c>
      <c r="AF2" s="3" t="s">
        <v>52</v>
      </c>
      <c r="AG2" s="30"/>
      <c r="AH2" s="41" t="s">
        <v>3</v>
      </c>
      <c r="AI2" s="41"/>
      <c r="AJ2" s="3" t="s">
        <v>2</v>
      </c>
      <c r="AK2" s="30"/>
      <c r="AL2" s="2" t="s">
        <v>54</v>
      </c>
      <c r="AM2" s="3" t="s">
        <v>52</v>
      </c>
      <c r="AN2" s="30"/>
      <c r="AO2" s="41" t="s">
        <v>4</v>
      </c>
      <c r="AP2" s="41"/>
      <c r="AQ2" s="3" t="s">
        <v>2</v>
      </c>
    </row>
    <row r="3" spans="1:43" ht="13.5" customHeight="1" x14ac:dyDescent="0.25">
      <c r="A3" s="43" t="s">
        <v>55</v>
      </c>
      <c r="B3" s="43"/>
      <c r="C3" s="4">
        <v>2023</v>
      </c>
      <c r="D3" s="5">
        <v>2022</v>
      </c>
      <c r="E3" s="5">
        <f>$C$3</f>
        <v>2023</v>
      </c>
      <c r="F3" s="5">
        <f>$D$3</f>
        <v>2022</v>
      </c>
      <c r="G3" s="5">
        <f>$C$3</f>
        <v>2023</v>
      </c>
      <c r="H3" s="6">
        <f>$D$3</f>
        <v>2022</v>
      </c>
      <c r="I3" s="43" t="s">
        <v>55</v>
      </c>
      <c r="J3" s="43"/>
      <c r="K3" s="4">
        <f>$C$3</f>
        <v>2023</v>
      </c>
      <c r="L3" s="5" t="s">
        <v>56</v>
      </c>
      <c r="M3" s="5" t="s">
        <v>57</v>
      </c>
      <c r="N3" s="5" t="s">
        <v>58</v>
      </c>
      <c r="O3" s="6" t="s">
        <v>59</v>
      </c>
      <c r="P3" s="43" t="s">
        <v>55</v>
      </c>
      <c r="Q3" s="43"/>
      <c r="R3" s="4" t="s">
        <v>60</v>
      </c>
      <c r="S3" s="5" t="s">
        <v>61</v>
      </c>
      <c r="T3" s="5" t="s">
        <v>62</v>
      </c>
      <c r="U3" s="5" t="s">
        <v>63</v>
      </c>
      <c r="V3" s="6" t="s">
        <v>64</v>
      </c>
      <c r="W3" s="43" t="s">
        <v>55</v>
      </c>
      <c r="X3" s="43"/>
      <c r="Y3" s="4" t="s">
        <v>65</v>
      </c>
      <c r="Z3" s="5" t="s">
        <v>66</v>
      </c>
      <c r="AA3" s="5" t="s">
        <v>67</v>
      </c>
      <c r="AB3" s="5" t="s">
        <v>68</v>
      </c>
      <c r="AC3" s="6" t="s">
        <v>69</v>
      </c>
      <c r="AD3" s="43" t="s">
        <v>55</v>
      </c>
      <c r="AE3" s="43"/>
      <c r="AF3" s="4" t="s">
        <v>70</v>
      </c>
      <c r="AG3" s="5" t="s">
        <v>71</v>
      </c>
      <c r="AH3" s="5" t="s">
        <v>72</v>
      </c>
      <c r="AI3" s="5" t="s">
        <v>73</v>
      </c>
      <c r="AJ3" s="6" t="s">
        <v>74</v>
      </c>
      <c r="AK3" s="43" t="s">
        <v>55</v>
      </c>
      <c r="AL3" s="43"/>
      <c r="AM3" s="4">
        <f>$C$3</f>
        <v>2023</v>
      </c>
      <c r="AN3" s="5" t="s">
        <v>75</v>
      </c>
      <c r="AO3" s="5" t="s">
        <v>76</v>
      </c>
      <c r="AP3" s="5"/>
      <c r="AQ3" s="6"/>
    </row>
    <row r="4" spans="1:43" ht="13.5" customHeight="1" x14ac:dyDescent="0.25">
      <c r="A4" s="42" t="s">
        <v>5</v>
      </c>
      <c r="B4" s="42"/>
      <c r="C4" s="12" t="s">
        <v>77</v>
      </c>
      <c r="D4" s="26" t="s">
        <v>78</v>
      </c>
      <c r="E4" s="26" t="s">
        <v>79</v>
      </c>
      <c r="F4" s="26" t="s">
        <v>79</v>
      </c>
      <c r="G4" s="26" t="s">
        <v>80</v>
      </c>
      <c r="H4" s="27" t="s">
        <v>80</v>
      </c>
      <c r="I4" s="42" t="s">
        <v>5</v>
      </c>
      <c r="J4" s="42"/>
      <c r="K4" s="12" t="s">
        <v>81</v>
      </c>
      <c r="L4" s="8" t="s">
        <v>6</v>
      </c>
      <c r="M4" s="8" t="s">
        <v>7</v>
      </c>
      <c r="N4" s="8" t="s">
        <v>8</v>
      </c>
      <c r="O4" s="9" t="s">
        <v>9</v>
      </c>
      <c r="P4" s="42" t="s">
        <v>5</v>
      </c>
      <c r="Q4" s="42"/>
      <c r="R4" s="10" t="s">
        <v>10</v>
      </c>
      <c r="S4" s="8" t="s">
        <v>11</v>
      </c>
      <c r="T4" s="8" t="s">
        <v>12</v>
      </c>
      <c r="U4" s="8" t="s">
        <v>13</v>
      </c>
      <c r="V4" s="11" t="s">
        <v>14</v>
      </c>
      <c r="W4" s="42" t="s">
        <v>5</v>
      </c>
      <c r="X4" s="42"/>
      <c r="Y4" s="10" t="s">
        <v>15</v>
      </c>
      <c r="Z4" s="8" t="s">
        <v>16</v>
      </c>
      <c r="AA4" s="8" t="s">
        <v>17</v>
      </c>
      <c r="AB4" s="8" t="s">
        <v>18</v>
      </c>
      <c r="AC4" s="11" t="s">
        <v>19</v>
      </c>
      <c r="AD4" s="42" t="s">
        <v>5</v>
      </c>
      <c r="AE4" s="42"/>
      <c r="AF4" s="10" t="s">
        <v>20</v>
      </c>
      <c r="AG4" s="8" t="s">
        <v>21</v>
      </c>
      <c r="AH4" s="8" t="s">
        <v>48</v>
      </c>
      <c r="AI4" s="8" t="s">
        <v>22</v>
      </c>
      <c r="AJ4" s="11" t="s">
        <v>23</v>
      </c>
      <c r="AK4" s="42" t="s">
        <v>5</v>
      </c>
      <c r="AL4" s="42"/>
      <c r="AM4" s="12" t="s">
        <v>24</v>
      </c>
      <c r="AN4" s="8" t="s">
        <v>25</v>
      </c>
      <c r="AO4" s="8" t="s">
        <v>26</v>
      </c>
      <c r="AP4" s="8"/>
      <c r="AQ4" s="11"/>
    </row>
    <row r="5" spans="1:43" s="15" customFormat="1" ht="10.5" customHeight="1" x14ac:dyDescent="0.25">
      <c r="A5" s="31" t="s">
        <v>82</v>
      </c>
      <c r="B5" s="22" t="s">
        <v>27</v>
      </c>
      <c r="C5" s="13">
        <v>3185484219</v>
      </c>
      <c r="D5" s="14">
        <v>2999164847</v>
      </c>
      <c r="E5" s="14">
        <v>3148872218</v>
      </c>
      <c r="F5" s="14">
        <v>2988860287</v>
      </c>
      <c r="G5" s="14">
        <v>36612001</v>
      </c>
      <c r="H5" s="14">
        <v>10304560</v>
      </c>
      <c r="I5" s="31" t="s">
        <v>82</v>
      </c>
      <c r="J5" s="22" t="s">
        <v>27</v>
      </c>
      <c r="K5" s="13">
        <f>E5</f>
        <v>3148872218</v>
      </c>
      <c r="L5" s="14">
        <v>25526649</v>
      </c>
      <c r="M5" s="14">
        <v>210832940</v>
      </c>
      <c r="N5" s="14">
        <v>77376791</v>
      </c>
      <c r="O5" s="14">
        <v>686136615</v>
      </c>
      <c r="P5" s="31" t="s">
        <v>82</v>
      </c>
      <c r="Q5" s="22" t="s">
        <v>27</v>
      </c>
      <c r="R5" s="13">
        <v>232723065</v>
      </c>
      <c r="S5" s="14">
        <v>461816606</v>
      </c>
      <c r="T5" s="14">
        <v>259429519</v>
      </c>
      <c r="U5" s="14">
        <v>483193614</v>
      </c>
      <c r="V5" s="14">
        <v>123272756</v>
      </c>
      <c r="W5" s="31" t="s">
        <v>82</v>
      </c>
      <c r="X5" s="22" t="s">
        <v>27</v>
      </c>
      <c r="Y5" s="13">
        <v>73977463</v>
      </c>
      <c r="Z5" s="14">
        <v>29752941</v>
      </c>
      <c r="AA5" s="14">
        <v>80496660</v>
      </c>
      <c r="AB5" s="14">
        <v>97833304</v>
      </c>
      <c r="AC5" s="14">
        <v>15309834</v>
      </c>
      <c r="AD5" s="31" t="s">
        <v>82</v>
      </c>
      <c r="AE5" s="22" t="s">
        <v>27</v>
      </c>
      <c r="AF5" s="13">
        <v>14534327</v>
      </c>
      <c r="AG5" s="14">
        <v>37754651</v>
      </c>
      <c r="AH5" s="14">
        <v>49674699</v>
      </c>
      <c r="AI5" s="14">
        <v>48162744</v>
      </c>
      <c r="AJ5" s="14">
        <v>141067040</v>
      </c>
      <c r="AK5" s="31" t="s">
        <v>82</v>
      </c>
      <c r="AL5" s="22" t="s">
        <v>27</v>
      </c>
      <c r="AM5" s="13">
        <f t="shared" ref="AM5:AM56" si="0">G5</f>
        <v>36612001</v>
      </c>
      <c r="AN5" s="14">
        <v>17550372</v>
      </c>
      <c r="AO5" s="14">
        <v>19061629</v>
      </c>
      <c r="AP5" s="14"/>
      <c r="AQ5" s="14"/>
    </row>
    <row r="6" spans="1:43" s="18" customFormat="1" ht="9.75" customHeight="1" x14ac:dyDescent="0.25">
      <c r="A6" s="32" t="s">
        <v>83</v>
      </c>
      <c r="B6" s="23" t="s">
        <v>138</v>
      </c>
      <c r="C6" s="16">
        <v>1863300717</v>
      </c>
      <c r="D6" s="17">
        <v>1919127861</v>
      </c>
      <c r="E6" s="17">
        <v>1840962417</v>
      </c>
      <c r="F6" s="17">
        <v>1898151144</v>
      </c>
      <c r="G6" s="17">
        <v>22338300</v>
      </c>
      <c r="H6" s="17">
        <v>20976717</v>
      </c>
      <c r="I6" s="32" t="s">
        <v>83</v>
      </c>
      <c r="J6" s="23" t="s">
        <v>138</v>
      </c>
      <c r="K6" s="16">
        <f t="shared" ref="K6:K58" si="1">E6</f>
        <v>1840962417</v>
      </c>
      <c r="L6" s="17">
        <v>12404482</v>
      </c>
      <c r="M6" s="17">
        <v>128946498</v>
      </c>
      <c r="N6" s="17">
        <v>56843161</v>
      </c>
      <c r="O6" s="17">
        <v>373652442</v>
      </c>
      <c r="P6" s="32" t="s">
        <v>83</v>
      </c>
      <c r="Q6" s="23" t="s">
        <v>138</v>
      </c>
      <c r="R6" s="16">
        <v>148256561</v>
      </c>
      <c r="S6" s="17">
        <v>255226826</v>
      </c>
      <c r="T6" s="17">
        <v>154020290</v>
      </c>
      <c r="U6" s="17">
        <v>283720844</v>
      </c>
      <c r="V6" s="17">
        <v>77634133</v>
      </c>
      <c r="W6" s="32" t="s">
        <v>83</v>
      </c>
      <c r="X6" s="23" t="s">
        <v>138</v>
      </c>
      <c r="Y6" s="16">
        <v>53987035</v>
      </c>
      <c r="Z6" s="17">
        <v>15677287</v>
      </c>
      <c r="AA6" s="17">
        <v>17215014</v>
      </c>
      <c r="AB6" s="17">
        <v>80237025</v>
      </c>
      <c r="AC6" s="17">
        <v>11303493</v>
      </c>
      <c r="AD6" s="32" t="s">
        <v>83</v>
      </c>
      <c r="AE6" s="23" t="s">
        <v>138</v>
      </c>
      <c r="AF6" s="16">
        <v>7429894</v>
      </c>
      <c r="AG6" s="17">
        <v>26100316</v>
      </c>
      <c r="AH6" s="17">
        <v>15173333</v>
      </c>
      <c r="AI6" s="17">
        <v>34829022</v>
      </c>
      <c r="AJ6" s="17">
        <v>88304761</v>
      </c>
      <c r="AK6" s="32" t="s">
        <v>83</v>
      </c>
      <c r="AL6" s="23" t="s">
        <v>138</v>
      </c>
      <c r="AM6" s="16">
        <f t="shared" si="0"/>
        <v>22338300</v>
      </c>
      <c r="AN6" s="17">
        <v>16425563</v>
      </c>
      <c r="AO6" s="17">
        <v>5912737</v>
      </c>
      <c r="AP6" s="17"/>
      <c r="AQ6" s="17"/>
    </row>
    <row r="7" spans="1:43" s="18" customFormat="1" ht="9.75" customHeight="1" x14ac:dyDescent="0.25">
      <c r="A7" s="32" t="s">
        <v>84</v>
      </c>
      <c r="B7" s="23" t="s">
        <v>139</v>
      </c>
      <c r="C7" s="16">
        <v>121264</v>
      </c>
      <c r="D7" s="17">
        <v>127351</v>
      </c>
      <c r="E7" s="17">
        <v>121264</v>
      </c>
      <c r="F7" s="17">
        <v>127351</v>
      </c>
      <c r="G7" s="17">
        <v>0</v>
      </c>
      <c r="H7" s="17">
        <v>0</v>
      </c>
      <c r="I7" s="32" t="s">
        <v>84</v>
      </c>
      <c r="J7" s="23" t="s">
        <v>139</v>
      </c>
      <c r="K7" s="16">
        <f t="shared" si="1"/>
        <v>121264</v>
      </c>
      <c r="L7" s="17">
        <v>0</v>
      </c>
      <c r="M7" s="17">
        <v>0</v>
      </c>
      <c r="N7" s="17">
        <v>0</v>
      </c>
      <c r="O7" s="17">
        <v>121264</v>
      </c>
      <c r="P7" s="32" t="s">
        <v>84</v>
      </c>
      <c r="Q7" s="23" t="s">
        <v>139</v>
      </c>
      <c r="R7" s="16">
        <v>0</v>
      </c>
      <c r="S7" s="17">
        <v>0</v>
      </c>
      <c r="T7" s="17">
        <v>0</v>
      </c>
      <c r="U7" s="17">
        <v>0</v>
      </c>
      <c r="V7" s="17">
        <v>0</v>
      </c>
      <c r="W7" s="32" t="s">
        <v>84</v>
      </c>
      <c r="X7" s="23" t="s">
        <v>139</v>
      </c>
      <c r="Y7" s="16">
        <v>0</v>
      </c>
      <c r="Z7" s="17">
        <v>0</v>
      </c>
      <c r="AA7" s="17">
        <v>0</v>
      </c>
      <c r="AB7" s="17">
        <v>0</v>
      </c>
      <c r="AC7" s="17">
        <v>0</v>
      </c>
      <c r="AD7" s="32" t="s">
        <v>84</v>
      </c>
      <c r="AE7" s="23" t="s">
        <v>139</v>
      </c>
      <c r="AF7" s="16">
        <v>0</v>
      </c>
      <c r="AG7" s="17">
        <v>0</v>
      </c>
      <c r="AH7" s="17">
        <v>0</v>
      </c>
      <c r="AI7" s="17">
        <v>0</v>
      </c>
      <c r="AJ7" s="17">
        <v>0</v>
      </c>
      <c r="AK7" s="32" t="s">
        <v>84</v>
      </c>
      <c r="AL7" s="23" t="s">
        <v>139</v>
      </c>
      <c r="AM7" s="16">
        <f t="shared" si="0"/>
        <v>0</v>
      </c>
      <c r="AN7" s="17">
        <v>0</v>
      </c>
      <c r="AO7" s="17">
        <v>0</v>
      </c>
      <c r="AP7" s="17"/>
      <c r="AQ7" s="17"/>
    </row>
    <row r="8" spans="1:43" s="18" customFormat="1" ht="9.75" customHeight="1" x14ac:dyDescent="0.25">
      <c r="A8" s="32" t="s">
        <v>85</v>
      </c>
      <c r="B8" s="23" t="s">
        <v>140</v>
      </c>
      <c r="C8" s="16">
        <v>28522708</v>
      </c>
      <c r="D8" s="17">
        <v>26272364</v>
      </c>
      <c r="E8" s="17">
        <v>27231104</v>
      </c>
      <c r="F8" s="17">
        <v>25039198</v>
      </c>
      <c r="G8" s="17">
        <v>1291604</v>
      </c>
      <c r="H8" s="17">
        <v>1233166</v>
      </c>
      <c r="I8" s="32" t="s">
        <v>85</v>
      </c>
      <c r="J8" s="23" t="s">
        <v>140</v>
      </c>
      <c r="K8" s="16">
        <f t="shared" si="1"/>
        <v>27231104</v>
      </c>
      <c r="L8" s="17">
        <v>171658</v>
      </c>
      <c r="M8" s="17">
        <v>2512187</v>
      </c>
      <c r="N8" s="17">
        <v>373735</v>
      </c>
      <c r="O8" s="17">
        <v>2815511</v>
      </c>
      <c r="P8" s="32" t="s">
        <v>85</v>
      </c>
      <c r="Q8" s="23" t="s">
        <v>140</v>
      </c>
      <c r="R8" s="16">
        <v>1817989</v>
      </c>
      <c r="S8" s="17">
        <v>4316136</v>
      </c>
      <c r="T8" s="17">
        <v>1795941</v>
      </c>
      <c r="U8" s="17">
        <v>2038511</v>
      </c>
      <c r="V8" s="17">
        <v>3315048</v>
      </c>
      <c r="W8" s="32" t="s">
        <v>85</v>
      </c>
      <c r="X8" s="23" t="s">
        <v>140</v>
      </c>
      <c r="Y8" s="16">
        <v>582872</v>
      </c>
      <c r="Z8" s="17">
        <v>447538</v>
      </c>
      <c r="AA8" s="17">
        <v>979085</v>
      </c>
      <c r="AB8" s="17">
        <v>0</v>
      </c>
      <c r="AC8" s="17">
        <v>118408</v>
      </c>
      <c r="AD8" s="32" t="s">
        <v>85</v>
      </c>
      <c r="AE8" s="23" t="s">
        <v>140</v>
      </c>
      <c r="AF8" s="16">
        <v>402645</v>
      </c>
      <c r="AG8" s="17">
        <v>621606</v>
      </c>
      <c r="AH8" s="17">
        <v>2667294</v>
      </c>
      <c r="AI8" s="17">
        <v>776410</v>
      </c>
      <c r="AJ8" s="17">
        <v>1478530</v>
      </c>
      <c r="AK8" s="32" t="s">
        <v>85</v>
      </c>
      <c r="AL8" s="23" t="s">
        <v>140</v>
      </c>
      <c r="AM8" s="16">
        <f t="shared" si="0"/>
        <v>1291604</v>
      </c>
      <c r="AN8" s="17">
        <v>777357</v>
      </c>
      <c r="AO8" s="17">
        <v>514247</v>
      </c>
      <c r="AP8" s="17"/>
      <c r="AQ8" s="17"/>
    </row>
    <row r="9" spans="1:43" s="18" customFormat="1" ht="9.75" customHeight="1" x14ac:dyDescent="0.25">
      <c r="A9" s="32" t="s">
        <v>86</v>
      </c>
      <c r="B9" s="23" t="s">
        <v>141</v>
      </c>
      <c r="C9" s="16">
        <v>7256068</v>
      </c>
      <c r="D9" s="17">
        <v>5681292</v>
      </c>
      <c r="E9" s="17">
        <v>7130589</v>
      </c>
      <c r="F9" s="17">
        <v>5470846</v>
      </c>
      <c r="G9" s="17">
        <v>125479</v>
      </c>
      <c r="H9" s="17">
        <v>210446</v>
      </c>
      <c r="I9" s="32" t="s">
        <v>86</v>
      </c>
      <c r="J9" s="23" t="s">
        <v>141</v>
      </c>
      <c r="K9" s="16">
        <f t="shared" si="1"/>
        <v>7130589</v>
      </c>
      <c r="L9" s="17">
        <v>26704</v>
      </c>
      <c r="M9" s="17">
        <v>452054</v>
      </c>
      <c r="N9" s="17">
        <v>38317</v>
      </c>
      <c r="O9" s="17">
        <v>1114009</v>
      </c>
      <c r="P9" s="32" t="s">
        <v>86</v>
      </c>
      <c r="Q9" s="23" t="s">
        <v>141</v>
      </c>
      <c r="R9" s="16">
        <v>655142</v>
      </c>
      <c r="S9" s="17">
        <v>712501</v>
      </c>
      <c r="T9" s="17">
        <v>1103003</v>
      </c>
      <c r="U9" s="17">
        <v>810013</v>
      </c>
      <c r="V9" s="17">
        <v>326034</v>
      </c>
      <c r="W9" s="32" t="s">
        <v>86</v>
      </c>
      <c r="X9" s="23" t="s">
        <v>141</v>
      </c>
      <c r="Y9" s="16">
        <v>209472</v>
      </c>
      <c r="Z9" s="17">
        <v>396237</v>
      </c>
      <c r="AA9" s="17">
        <v>89002</v>
      </c>
      <c r="AB9" s="17">
        <v>1882</v>
      </c>
      <c r="AC9" s="17">
        <v>51523</v>
      </c>
      <c r="AD9" s="32" t="s">
        <v>86</v>
      </c>
      <c r="AE9" s="23" t="s">
        <v>141</v>
      </c>
      <c r="AF9" s="16">
        <v>32528</v>
      </c>
      <c r="AG9" s="17">
        <v>53495</v>
      </c>
      <c r="AH9" s="17">
        <v>242026</v>
      </c>
      <c r="AI9" s="17">
        <v>18029</v>
      </c>
      <c r="AJ9" s="17">
        <v>798618</v>
      </c>
      <c r="AK9" s="32" t="s">
        <v>86</v>
      </c>
      <c r="AL9" s="23" t="s">
        <v>141</v>
      </c>
      <c r="AM9" s="16">
        <f t="shared" si="0"/>
        <v>125479</v>
      </c>
      <c r="AN9" s="17">
        <v>83608</v>
      </c>
      <c r="AO9" s="17">
        <v>41871</v>
      </c>
      <c r="AP9" s="17"/>
      <c r="AQ9" s="17"/>
    </row>
    <row r="10" spans="1:43" s="18" customFormat="1" ht="9.75" customHeight="1" x14ac:dyDescent="0.25">
      <c r="A10" s="32" t="s">
        <v>87</v>
      </c>
      <c r="B10" s="23" t="s">
        <v>142</v>
      </c>
      <c r="C10" s="16">
        <v>1827643205</v>
      </c>
      <c r="D10" s="17">
        <v>1887301556</v>
      </c>
      <c r="E10" s="17">
        <v>1806721988</v>
      </c>
      <c r="F10" s="17">
        <v>1867768451</v>
      </c>
      <c r="G10" s="17">
        <v>20921217</v>
      </c>
      <c r="H10" s="17">
        <v>19533105</v>
      </c>
      <c r="I10" s="32" t="s">
        <v>87</v>
      </c>
      <c r="J10" s="23" t="s">
        <v>142</v>
      </c>
      <c r="K10" s="16">
        <f t="shared" si="1"/>
        <v>1806721988</v>
      </c>
      <c r="L10" s="17">
        <v>12206120</v>
      </c>
      <c r="M10" s="17">
        <v>125982257</v>
      </c>
      <c r="N10" s="17">
        <v>56431109</v>
      </c>
      <c r="O10" s="17">
        <v>369844186</v>
      </c>
      <c r="P10" s="32" t="s">
        <v>87</v>
      </c>
      <c r="Q10" s="23" t="s">
        <v>142</v>
      </c>
      <c r="R10" s="16">
        <v>145783430</v>
      </c>
      <c r="S10" s="17">
        <v>250198189</v>
      </c>
      <c r="T10" s="17">
        <v>151121346</v>
      </c>
      <c r="U10" s="17">
        <v>280872320</v>
      </c>
      <c r="V10" s="17">
        <v>73993051</v>
      </c>
      <c r="W10" s="32" t="s">
        <v>87</v>
      </c>
      <c r="X10" s="23" t="s">
        <v>142</v>
      </c>
      <c r="Y10" s="16">
        <v>53194691</v>
      </c>
      <c r="Z10" s="17">
        <v>14833512</v>
      </c>
      <c r="AA10" s="17">
        <v>16146927</v>
      </c>
      <c r="AB10" s="17">
        <v>80235143</v>
      </c>
      <c r="AC10" s="17">
        <v>11133562</v>
      </c>
      <c r="AD10" s="32" t="s">
        <v>87</v>
      </c>
      <c r="AE10" s="23" t="s">
        <v>142</v>
      </c>
      <c r="AF10" s="16">
        <v>6994721</v>
      </c>
      <c r="AG10" s="17">
        <v>25425215</v>
      </c>
      <c r="AH10" s="17">
        <v>12264013</v>
      </c>
      <c r="AI10" s="17">
        <v>34034583</v>
      </c>
      <c r="AJ10" s="17">
        <v>86027613</v>
      </c>
      <c r="AK10" s="32" t="s">
        <v>87</v>
      </c>
      <c r="AL10" s="23" t="s">
        <v>142</v>
      </c>
      <c r="AM10" s="16">
        <f t="shared" si="0"/>
        <v>20921217</v>
      </c>
      <c r="AN10" s="17">
        <v>15564598</v>
      </c>
      <c r="AO10" s="17">
        <v>5356619</v>
      </c>
      <c r="AP10" s="17"/>
      <c r="AQ10" s="17"/>
    </row>
    <row r="11" spans="1:43" s="18" customFormat="1" ht="9.75" customHeight="1" x14ac:dyDescent="0.25">
      <c r="A11" s="32" t="s">
        <v>88</v>
      </c>
      <c r="B11" s="23" t="s">
        <v>143</v>
      </c>
      <c r="C11" s="16">
        <v>5618580</v>
      </c>
      <c r="D11" s="17">
        <v>5696836</v>
      </c>
      <c r="E11" s="17">
        <v>5458014</v>
      </c>
      <c r="F11" s="17">
        <v>5524284</v>
      </c>
      <c r="G11" s="17">
        <v>160566</v>
      </c>
      <c r="H11" s="17">
        <v>172552</v>
      </c>
      <c r="I11" s="32" t="s">
        <v>88</v>
      </c>
      <c r="J11" s="23" t="s">
        <v>143</v>
      </c>
      <c r="K11" s="16">
        <f t="shared" si="1"/>
        <v>5458014</v>
      </c>
      <c r="L11" s="17">
        <v>38656</v>
      </c>
      <c r="M11" s="17">
        <v>203289</v>
      </c>
      <c r="N11" s="17">
        <v>34018</v>
      </c>
      <c r="O11" s="17">
        <v>423762</v>
      </c>
      <c r="P11" s="32" t="s">
        <v>88</v>
      </c>
      <c r="Q11" s="23" t="s">
        <v>143</v>
      </c>
      <c r="R11" s="16">
        <v>354723</v>
      </c>
      <c r="S11" s="17">
        <v>1559629</v>
      </c>
      <c r="T11" s="17">
        <v>360461</v>
      </c>
      <c r="U11" s="17">
        <v>386714</v>
      </c>
      <c r="V11" s="17">
        <v>98394</v>
      </c>
      <c r="W11" s="32" t="s">
        <v>88</v>
      </c>
      <c r="X11" s="23" t="s">
        <v>143</v>
      </c>
      <c r="Y11" s="16">
        <v>76196</v>
      </c>
      <c r="Z11" s="17">
        <v>14567</v>
      </c>
      <c r="AA11" s="17">
        <v>74820</v>
      </c>
      <c r="AB11" s="17">
        <v>0</v>
      </c>
      <c r="AC11" s="17">
        <v>0</v>
      </c>
      <c r="AD11" s="32" t="s">
        <v>88</v>
      </c>
      <c r="AE11" s="23" t="s">
        <v>143</v>
      </c>
      <c r="AF11" s="16">
        <v>6970</v>
      </c>
      <c r="AG11" s="17">
        <v>195044</v>
      </c>
      <c r="AH11" s="17">
        <v>1382384</v>
      </c>
      <c r="AI11" s="17">
        <v>84564</v>
      </c>
      <c r="AJ11" s="17">
        <v>163823</v>
      </c>
      <c r="AK11" s="32" t="s">
        <v>88</v>
      </c>
      <c r="AL11" s="23" t="s">
        <v>143</v>
      </c>
      <c r="AM11" s="16">
        <f t="shared" si="0"/>
        <v>160566</v>
      </c>
      <c r="AN11" s="17">
        <v>122845</v>
      </c>
      <c r="AO11" s="17">
        <v>37721</v>
      </c>
      <c r="AP11" s="17"/>
      <c r="AQ11" s="17"/>
    </row>
    <row r="12" spans="1:43" s="18" customFormat="1" ht="9.75" customHeight="1" x14ac:dyDescent="0.25">
      <c r="A12" s="32" t="s">
        <v>89</v>
      </c>
      <c r="B12" s="23" t="s">
        <v>144</v>
      </c>
      <c r="C12" s="16">
        <v>41995073</v>
      </c>
      <c r="D12" s="17">
        <v>41940943</v>
      </c>
      <c r="E12" s="17">
        <v>38485263</v>
      </c>
      <c r="F12" s="17">
        <v>37302228</v>
      </c>
      <c r="G12" s="17">
        <v>3509810</v>
      </c>
      <c r="H12" s="17">
        <v>4638715</v>
      </c>
      <c r="I12" s="32" t="s">
        <v>89</v>
      </c>
      <c r="J12" s="23" t="s">
        <v>144</v>
      </c>
      <c r="K12" s="16">
        <f t="shared" si="1"/>
        <v>38485263</v>
      </c>
      <c r="L12" s="17">
        <v>303282</v>
      </c>
      <c r="M12" s="17">
        <v>1947023</v>
      </c>
      <c r="N12" s="17">
        <v>1296436</v>
      </c>
      <c r="O12" s="17">
        <v>11728148</v>
      </c>
      <c r="P12" s="32" t="s">
        <v>89</v>
      </c>
      <c r="Q12" s="23" t="s">
        <v>144</v>
      </c>
      <c r="R12" s="16">
        <v>1438971</v>
      </c>
      <c r="S12" s="17">
        <v>2117060</v>
      </c>
      <c r="T12" s="17">
        <v>910090</v>
      </c>
      <c r="U12" s="17">
        <v>2933427</v>
      </c>
      <c r="V12" s="17">
        <v>2968302</v>
      </c>
      <c r="W12" s="32" t="s">
        <v>89</v>
      </c>
      <c r="X12" s="23" t="s">
        <v>144</v>
      </c>
      <c r="Y12" s="16">
        <v>28049</v>
      </c>
      <c r="Z12" s="17">
        <v>3515</v>
      </c>
      <c r="AA12" s="17">
        <v>6708097</v>
      </c>
      <c r="AB12" s="17">
        <v>1470</v>
      </c>
      <c r="AC12" s="17">
        <v>202945</v>
      </c>
      <c r="AD12" s="32" t="s">
        <v>89</v>
      </c>
      <c r="AE12" s="23" t="s">
        <v>144</v>
      </c>
      <c r="AF12" s="16">
        <v>727627</v>
      </c>
      <c r="AG12" s="17">
        <v>556870</v>
      </c>
      <c r="AH12" s="17">
        <v>3862026</v>
      </c>
      <c r="AI12" s="17">
        <v>546366</v>
      </c>
      <c r="AJ12" s="17">
        <v>205559</v>
      </c>
      <c r="AK12" s="32" t="s">
        <v>89</v>
      </c>
      <c r="AL12" s="23" t="s">
        <v>144</v>
      </c>
      <c r="AM12" s="16">
        <f t="shared" si="0"/>
        <v>3509810</v>
      </c>
      <c r="AN12" s="17">
        <v>1035</v>
      </c>
      <c r="AO12" s="17">
        <v>3508775</v>
      </c>
      <c r="AP12" s="17"/>
      <c r="AQ12" s="17"/>
    </row>
    <row r="13" spans="1:43" s="18" customFormat="1" ht="9.75" customHeight="1" x14ac:dyDescent="0.25">
      <c r="A13" s="32" t="s">
        <v>90</v>
      </c>
      <c r="B13" s="23" t="s">
        <v>145</v>
      </c>
      <c r="C13" s="16">
        <v>1029444069</v>
      </c>
      <c r="D13" s="17">
        <v>1063436683</v>
      </c>
      <c r="E13" s="17">
        <v>1026919635</v>
      </c>
      <c r="F13" s="17">
        <v>1061529623</v>
      </c>
      <c r="G13" s="17">
        <v>2524434</v>
      </c>
      <c r="H13" s="17">
        <v>1907060</v>
      </c>
      <c r="I13" s="32" t="s">
        <v>90</v>
      </c>
      <c r="J13" s="23" t="s">
        <v>145</v>
      </c>
      <c r="K13" s="16">
        <f t="shared" si="1"/>
        <v>1026919635</v>
      </c>
      <c r="L13" s="17">
        <v>12976893</v>
      </c>
      <c r="M13" s="17">
        <v>68051608</v>
      </c>
      <c r="N13" s="17">
        <v>15179391</v>
      </c>
      <c r="O13" s="17">
        <v>247548417</v>
      </c>
      <c r="P13" s="32" t="s">
        <v>90</v>
      </c>
      <c r="Q13" s="23" t="s">
        <v>145</v>
      </c>
      <c r="R13" s="16">
        <v>70489206</v>
      </c>
      <c r="S13" s="17">
        <v>181791535</v>
      </c>
      <c r="T13" s="17">
        <v>98078059</v>
      </c>
      <c r="U13" s="17">
        <v>170570101</v>
      </c>
      <c r="V13" s="17">
        <v>30618629</v>
      </c>
      <c r="W13" s="32" t="s">
        <v>90</v>
      </c>
      <c r="X13" s="23" t="s">
        <v>145</v>
      </c>
      <c r="Y13" s="16">
        <v>19961645</v>
      </c>
      <c r="Z13" s="17">
        <v>14846987</v>
      </c>
      <c r="AA13" s="17">
        <v>3850887</v>
      </c>
      <c r="AB13" s="17">
        <v>17556958</v>
      </c>
      <c r="AC13" s="17">
        <v>1909466</v>
      </c>
      <c r="AD13" s="32" t="s">
        <v>90</v>
      </c>
      <c r="AE13" s="23" t="s">
        <v>145</v>
      </c>
      <c r="AF13" s="16">
        <v>1322569</v>
      </c>
      <c r="AG13" s="17">
        <v>7764467</v>
      </c>
      <c r="AH13" s="17">
        <v>1055136</v>
      </c>
      <c r="AI13" s="17">
        <v>12097679</v>
      </c>
      <c r="AJ13" s="17">
        <v>51250002</v>
      </c>
      <c r="AK13" s="32" t="s">
        <v>90</v>
      </c>
      <c r="AL13" s="23" t="s">
        <v>145</v>
      </c>
      <c r="AM13" s="16">
        <f t="shared" si="0"/>
        <v>2524434</v>
      </c>
      <c r="AN13" s="17">
        <v>1845816</v>
      </c>
      <c r="AO13" s="17">
        <v>678618</v>
      </c>
      <c r="AP13" s="17"/>
      <c r="AQ13" s="17"/>
    </row>
    <row r="14" spans="1:43" s="18" customFormat="1" ht="9.75" customHeight="1" x14ac:dyDescent="0.25">
      <c r="A14" s="32" t="s">
        <v>91</v>
      </c>
      <c r="B14" s="23" t="s">
        <v>28</v>
      </c>
      <c r="C14" s="16">
        <v>836032712</v>
      </c>
      <c r="D14" s="17">
        <v>779400305</v>
      </c>
      <c r="E14" s="17">
        <v>832887038</v>
      </c>
      <c r="F14" s="17">
        <v>776888070</v>
      </c>
      <c r="G14" s="17">
        <v>3145674</v>
      </c>
      <c r="H14" s="17">
        <v>2512235</v>
      </c>
      <c r="I14" s="32" t="s">
        <v>91</v>
      </c>
      <c r="J14" s="23" t="s">
        <v>28</v>
      </c>
      <c r="K14" s="16">
        <f t="shared" si="1"/>
        <v>832887038</v>
      </c>
      <c r="L14" s="17">
        <v>12159252</v>
      </c>
      <c r="M14" s="17">
        <v>54114344</v>
      </c>
      <c r="N14" s="17">
        <v>4287563</v>
      </c>
      <c r="O14" s="17">
        <v>196213187</v>
      </c>
      <c r="P14" s="32" t="s">
        <v>91</v>
      </c>
      <c r="Q14" s="23" t="s">
        <v>28</v>
      </c>
      <c r="R14" s="16">
        <v>63820763</v>
      </c>
      <c r="S14" s="17">
        <v>139069177</v>
      </c>
      <c r="T14" s="17">
        <v>101244445</v>
      </c>
      <c r="U14" s="17">
        <v>112056772</v>
      </c>
      <c r="V14" s="17">
        <v>36674379</v>
      </c>
      <c r="W14" s="32" t="s">
        <v>91</v>
      </c>
      <c r="X14" s="23" t="s">
        <v>28</v>
      </c>
      <c r="Y14" s="16">
        <v>17929629</v>
      </c>
      <c r="Z14" s="17">
        <v>9737063</v>
      </c>
      <c r="AA14" s="17">
        <v>3346856</v>
      </c>
      <c r="AB14" s="17">
        <v>22626388</v>
      </c>
      <c r="AC14" s="17">
        <v>2051383</v>
      </c>
      <c r="AD14" s="32" t="s">
        <v>91</v>
      </c>
      <c r="AE14" s="23" t="s">
        <v>28</v>
      </c>
      <c r="AF14" s="16">
        <v>902752</v>
      </c>
      <c r="AG14" s="17">
        <v>5683699</v>
      </c>
      <c r="AH14" s="17">
        <v>854960</v>
      </c>
      <c r="AI14" s="17">
        <v>11610353</v>
      </c>
      <c r="AJ14" s="17">
        <v>38504073</v>
      </c>
      <c r="AK14" s="32" t="s">
        <v>91</v>
      </c>
      <c r="AL14" s="23" t="s">
        <v>28</v>
      </c>
      <c r="AM14" s="16">
        <f t="shared" si="0"/>
        <v>3145674</v>
      </c>
      <c r="AN14" s="17">
        <v>2634762</v>
      </c>
      <c r="AO14" s="17">
        <v>510912</v>
      </c>
      <c r="AP14" s="17"/>
      <c r="AQ14" s="17"/>
    </row>
    <row r="15" spans="1:43" s="18" customFormat="1" ht="22.5" customHeight="1" x14ac:dyDescent="0.25">
      <c r="A15" s="33" t="s">
        <v>92</v>
      </c>
      <c r="B15" s="23" t="s">
        <v>29</v>
      </c>
      <c r="C15" s="16">
        <v>406112785</v>
      </c>
      <c r="D15" s="17">
        <v>-1773100351</v>
      </c>
      <c r="E15" s="17">
        <v>406140110</v>
      </c>
      <c r="F15" s="17">
        <v>-1769270085</v>
      </c>
      <c r="G15" s="17">
        <v>-27325</v>
      </c>
      <c r="H15" s="17">
        <v>-3830266</v>
      </c>
      <c r="I15" s="33" t="s">
        <v>92</v>
      </c>
      <c r="J15" s="23" t="s">
        <v>29</v>
      </c>
      <c r="K15" s="16">
        <f t="shared" si="1"/>
        <v>406140110</v>
      </c>
      <c r="L15" s="17">
        <v>4184463</v>
      </c>
      <c r="M15" s="17">
        <v>19460160</v>
      </c>
      <c r="N15" s="17">
        <v>10706430</v>
      </c>
      <c r="O15" s="17">
        <v>111344500</v>
      </c>
      <c r="P15" s="33" t="s">
        <v>92</v>
      </c>
      <c r="Q15" s="23" t="s">
        <v>29</v>
      </c>
      <c r="R15" s="16">
        <v>32999590</v>
      </c>
      <c r="S15" s="17">
        <v>50664082</v>
      </c>
      <c r="T15" s="17">
        <v>-6568086</v>
      </c>
      <c r="U15" s="17">
        <v>147767306</v>
      </c>
      <c r="V15" s="17">
        <v>-946716</v>
      </c>
      <c r="W15" s="33" t="s">
        <v>92</v>
      </c>
      <c r="X15" s="23" t="s">
        <v>29</v>
      </c>
      <c r="Y15" s="16">
        <v>4950689</v>
      </c>
      <c r="Z15" s="17">
        <v>6991202</v>
      </c>
      <c r="AA15" s="17">
        <v>639348</v>
      </c>
      <c r="AB15" s="17">
        <v>2168720</v>
      </c>
      <c r="AC15" s="17">
        <v>-194158</v>
      </c>
      <c r="AD15" s="33" t="s">
        <v>92</v>
      </c>
      <c r="AE15" s="23" t="s">
        <v>29</v>
      </c>
      <c r="AF15" s="16">
        <v>-239219</v>
      </c>
      <c r="AG15" s="17">
        <v>5388428</v>
      </c>
      <c r="AH15" s="17">
        <v>163163</v>
      </c>
      <c r="AI15" s="17">
        <v>1707449</v>
      </c>
      <c r="AJ15" s="17">
        <v>14952759</v>
      </c>
      <c r="AK15" s="33" t="s">
        <v>92</v>
      </c>
      <c r="AL15" s="23" t="s">
        <v>29</v>
      </c>
      <c r="AM15" s="16">
        <f t="shared" si="0"/>
        <v>-27325</v>
      </c>
      <c r="AN15" s="17">
        <v>-84359</v>
      </c>
      <c r="AO15" s="17">
        <v>57034</v>
      </c>
      <c r="AP15" s="17"/>
      <c r="AQ15" s="17"/>
    </row>
    <row r="16" spans="1:43" s="18" customFormat="1" ht="21.75" customHeight="1" x14ac:dyDescent="0.25">
      <c r="A16" s="33" t="s">
        <v>93</v>
      </c>
      <c r="B16" s="23" t="s">
        <v>169</v>
      </c>
      <c r="C16" s="16">
        <v>17815738</v>
      </c>
      <c r="D16" s="17">
        <v>14289523</v>
      </c>
      <c r="E16" s="17">
        <v>17878641</v>
      </c>
      <c r="F16" s="17">
        <v>14554990</v>
      </c>
      <c r="G16" s="17">
        <v>-62903</v>
      </c>
      <c r="H16" s="17">
        <v>-265467</v>
      </c>
      <c r="I16" s="33" t="s">
        <v>93</v>
      </c>
      <c r="J16" s="23" t="s">
        <v>169</v>
      </c>
      <c r="K16" s="16">
        <f t="shared" si="1"/>
        <v>17878641</v>
      </c>
      <c r="L16" s="17">
        <v>321926</v>
      </c>
      <c r="M16" s="17">
        <v>5739904</v>
      </c>
      <c r="N16" s="17">
        <v>-505421</v>
      </c>
      <c r="O16" s="17">
        <v>5464665</v>
      </c>
      <c r="P16" s="33" t="s">
        <v>93</v>
      </c>
      <c r="Q16" s="23" t="s">
        <v>169</v>
      </c>
      <c r="R16" s="16">
        <v>1024019</v>
      </c>
      <c r="S16" s="17">
        <v>-427701</v>
      </c>
      <c r="T16" s="17">
        <v>6133512</v>
      </c>
      <c r="U16" s="17">
        <v>-569975</v>
      </c>
      <c r="V16" s="17">
        <v>13645</v>
      </c>
      <c r="W16" s="33" t="s">
        <v>93</v>
      </c>
      <c r="X16" s="23" t="s">
        <v>169</v>
      </c>
      <c r="Y16" s="16">
        <v>485339</v>
      </c>
      <c r="Z16" s="17">
        <v>465777</v>
      </c>
      <c r="AA16" s="17">
        <v>-16896</v>
      </c>
      <c r="AB16" s="17">
        <v>344176</v>
      </c>
      <c r="AC16" s="17">
        <v>133127</v>
      </c>
      <c r="AD16" s="33" t="s">
        <v>93</v>
      </c>
      <c r="AE16" s="23" t="s">
        <v>169</v>
      </c>
      <c r="AF16" s="16">
        <v>1912</v>
      </c>
      <c r="AG16" s="17">
        <v>1399</v>
      </c>
      <c r="AH16" s="17">
        <v>-26526</v>
      </c>
      <c r="AI16" s="17">
        <v>-745720</v>
      </c>
      <c r="AJ16" s="17">
        <v>41479</v>
      </c>
      <c r="AK16" s="33" t="s">
        <v>93</v>
      </c>
      <c r="AL16" s="23" t="s">
        <v>169</v>
      </c>
      <c r="AM16" s="16">
        <f t="shared" si="0"/>
        <v>-62903</v>
      </c>
      <c r="AN16" s="17">
        <v>-58223</v>
      </c>
      <c r="AO16" s="17">
        <v>-4680</v>
      </c>
      <c r="AP16" s="17"/>
      <c r="AQ16" s="17"/>
    </row>
    <row r="17" spans="1:43" s="18" customFormat="1" ht="22.5" customHeight="1" x14ac:dyDescent="0.25">
      <c r="A17" s="33" t="s">
        <v>94</v>
      </c>
      <c r="B17" s="23" t="s">
        <v>146</v>
      </c>
      <c r="C17" s="16">
        <v>3018086</v>
      </c>
      <c r="D17" s="17">
        <v>33818768</v>
      </c>
      <c r="E17" s="17">
        <v>3071827</v>
      </c>
      <c r="F17" s="17">
        <v>33818921</v>
      </c>
      <c r="G17" s="17">
        <v>-53741</v>
      </c>
      <c r="H17" s="17">
        <v>-153</v>
      </c>
      <c r="I17" s="33" t="s">
        <v>94</v>
      </c>
      <c r="J17" s="23" t="s">
        <v>146</v>
      </c>
      <c r="K17" s="16">
        <f t="shared" si="1"/>
        <v>3071827</v>
      </c>
      <c r="L17" s="17">
        <v>353032</v>
      </c>
      <c r="M17" s="17">
        <v>240783</v>
      </c>
      <c r="N17" s="17">
        <v>-70777</v>
      </c>
      <c r="O17" s="17">
        <v>3094909</v>
      </c>
      <c r="P17" s="33" t="s">
        <v>94</v>
      </c>
      <c r="Q17" s="23" t="s">
        <v>146</v>
      </c>
      <c r="R17" s="16">
        <v>2454590</v>
      </c>
      <c r="S17" s="17">
        <v>506501</v>
      </c>
      <c r="T17" s="17">
        <v>-3555020</v>
      </c>
      <c r="U17" s="17">
        <v>-612156</v>
      </c>
      <c r="V17" s="17">
        <v>-322931</v>
      </c>
      <c r="W17" s="33" t="s">
        <v>94</v>
      </c>
      <c r="X17" s="23" t="s">
        <v>146</v>
      </c>
      <c r="Y17" s="16">
        <v>-15042</v>
      </c>
      <c r="Z17" s="17">
        <v>0</v>
      </c>
      <c r="AA17" s="17">
        <v>0</v>
      </c>
      <c r="AB17" s="17">
        <v>0</v>
      </c>
      <c r="AC17" s="17">
        <v>-5980</v>
      </c>
      <c r="AD17" s="33" t="s">
        <v>94</v>
      </c>
      <c r="AE17" s="23" t="s">
        <v>146</v>
      </c>
      <c r="AF17" s="16">
        <v>0</v>
      </c>
      <c r="AG17" s="17">
        <v>129</v>
      </c>
      <c r="AH17" s="17">
        <v>0</v>
      </c>
      <c r="AI17" s="17">
        <v>-681718</v>
      </c>
      <c r="AJ17" s="17">
        <v>1685507</v>
      </c>
      <c r="AK17" s="33" t="s">
        <v>94</v>
      </c>
      <c r="AL17" s="23" t="s">
        <v>146</v>
      </c>
      <c r="AM17" s="16">
        <f t="shared" si="0"/>
        <v>-53741</v>
      </c>
      <c r="AN17" s="17">
        <v>-53741</v>
      </c>
      <c r="AO17" s="17">
        <v>0</v>
      </c>
      <c r="AP17" s="17"/>
      <c r="AQ17" s="17"/>
    </row>
    <row r="18" spans="1:43" s="18" customFormat="1" ht="22.5" customHeight="1" x14ac:dyDescent="0.25">
      <c r="A18" s="33" t="s">
        <v>95</v>
      </c>
      <c r="B18" s="23" t="s">
        <v>147</v>
      </c>
      <c r="C18" s="16">
        <v>-7431527</v>
      </c>
      <c r="D18" s="17">
        <v>-20846162</v>
      </c>
      <c r="E18" s="17">
        <v>-7431527</v>
      </c>
      <c r="F18" s="17">
        <v>-20846162</v>
      </c>
      <c r="G18" s="17">
        <v>0</v>
      </c>
      <c r="H18" s="17">
        <v>0</v>
      </c>
      <c r="I18" s="33" t="s">
        <v>95</v>
      </c>
      <c r="J18" s="23" t="s">
        <v>147</v>
      </c>
      <c r="K18" s="16">
        <f t="shared" si="1"/>
        <v>-7431527</v>
      </c>
      <c r="L18" s="17">
        <v>830352</v>
      </c>
      <c r="M18" s="17">
        <v>314040</v>
      </c>
      <c r="N18" s="17">
        <v>0</v>
      </c>
      <c r="O18" s="17">
        <v>373014</v>
      </c>
      <c r="P18" s="33" t="s">
        <v>95</v>
      </c>
      <c r="Q18" s="23" t="s">
        <v>147</v>
      </c>
      <c r="R18" s="16">
        <v>203003</v>
      </c>
      <c r="S18" s="17">
        <v>532408</v>
      </c>
      <c r="T18" s="17">
        <v>27039</v>
      </c>
      <c r="U18" s="17">
        <v>-9841735</v>
      </c>
      <c r="V18" s="17">
        <v>33836</v>
      </c>
      <c r="W18" s="33" t="s">
        <v>95</v>
      </c>
      <c r="X18" s="23" t="s">
        <v>147</v>
      </c>
      <c r="Y18" s="16">
        <v>-27312</v>
      </c>
      <c r="Z18" s="17">
        <v>31810</v>
      </c>
      <c r="AA18" s="17">
        <v>0</v>
      </c>
      <c r="AB18" s="17">
        <v>0</v>
      </c>
      <c r="AC18" s="17">
        <v>0</v>
      </c>
      <c r="AD18" s="33" t="s">
        <v>95</v>
      </c>
      <c r="AE18" s="23" t="s">
        <v>147</v>
      </c>
      <c r="AF18" s="16">
        <v>0</v>
      </c>
      <c r="AG18" s="17">
        <v>27880</v>
      </c>
      <c r="AH18" s="17">
        <v>0</v>
      </c>
      <c r="AI18" s="17">
        <v>0</v>
      </c>
      <c r="AJ18" s="17">
        <v>64138</v>
      </c>
      <c r="AK18" s="33" t="s">
        <v>95</v>
      </c>
      <c r="AL18" s="23" t="s">
        <v>147</v>
      </c>
      <c r="AM18" s="16">
        <f t="shared" si="0"/>
        <v>0</v>
      </c>
      <c r="AN18" s="17">
        <v>0</v>
      </c>
      <c r="AO18" s="17">
        <v>0</v>
      </c>
      <c r="AP18" s="17"/>
      <c r="AQ18" s="17"/>
    </row>
    <row r="19" spans="1:43" s="18" customFormat="1" ht="9.75" customHeight="1" x14ac:dyDescent="0.25">
      <c r="A19" s="32" t="s">
        <v>96</v>
      </c>
      <c r="B19" s="23" t="s">
        <v>30</v>
      </c>
      <c r="C19" s="16">
        <v>3799069</v>
      </c>
      <c r="D19" s="17">
        <v>1278683756</v>
      </c>
      <c r="E19" s="17">
        <v>3850898</v>
      </c>
      <c r="F19" s="17">
        <v>1275596134</v>
      </c>
      <c r="G19" s="17">
        <v>-51829</v>
      </c>
      <c r="H19" s="17">
        <v>3087622</v>
      </c>
      <c r="I19" s="32" t="s">
        <v>96</v>
      </c>
      <c r="J19" s="23" t="s">
        <v>30</v>
      </c>
      <c r="K19" s="16">
        <f t="shared" si="1"/>
        <v>3850898</v>
      </c>
      <c r="L19" s="17">
        <v>-3612047</v>
      </c>
      <c r="M19" s="17">
        <v>71586</v>
      </c>
      <c r="N19" s="17">
        <v>-73395</v>
      </c>
      <c r="O19" s="17">
        <v>2134383</v>
      </c>
      <c r="P19" s="32" t="s">
        <v>96</v>
      </c>
      <c r="Q19" s="23" t="s">
        <v>30</v>
      </c>
      <c r="R19" s="16">
        <v>825698</v>
      </c>
      <c r="S19" s="17">
        <v>1765362</v>
      </c>
      <c r="T19" s="17">
        <v>2962528</v>
      </c>
      <c r="U19" s="17">
        <v>-904548</v>
      </c>
      <c r="V19" s="17">
        <v>-143936</v>
      </c>
      <c r="W19" s="32" t="s">
        <v>96</v>
      </c>
      <c r="X19" s="23" t="s">
        <v>30</v>
      </c>
      <c r="Y19" s="16">
        <v>89848</v>
      </c>
      <c r="Z19" s="17">
        <v>28163</v>
      </c>
      <c r="AA19" s="17">
        <v>-16315</v>
      </c>
      <c r="AB19" s="17">
        <v>352076</v>
      </c>
      <c r="AC19" s="17">
        <v>-58550</v>
      </c>
      <c r="AD19" s="32" t="s">
        <v>96</v>
      </c>
      <c r="AE19" s="23" t="s">
        <v>30</v>
      </c>
      <c r="AF19" s="16">
        <v>94290</v>
      </c>
      <c r="AG19" s="17">
        <v>-19377</v>
      </c>
      <c r="AH19" s="17">
        <v>-51396</v>
      </c>
      <c r="AI19" s="17">
        <v>480583</v>
      </c>
      <c r="AJ19" s="17">
        <v>-74055</v>
      </c>
      <c r="AK19" s="32" t="s">
        <v>96</v>
      </c>
      <c r="AL19" s="23" t="s">
        <v>30</v>
      </c>
      <c r="AM19" s="16">
        <f t="shared" si="0"/>
        <v>-51829</v>
      </c>
      <c r="AN19" s="17">
        <v>-225416</v>
      </c>
      <c r="AO19" s="17">
        <v>173587</v>
      </c>
      <c r="AP19" s="17"/>
      <c r="AQ19" s="17"/>
    </row>
    <row r="20" spans="1:43" s="19" customFormat="1" ht="22.5" customHeight="1" x14ac:dyDescent="0.25">
      <c r="A20" s="32" t="s">
        <v>97</v>
      </c>
      <c r="B20" s="23" t="s">
        <v>31</v>
      </c>
      <c r="C20" s="16">
        <v>136853688</v>
      </c>
      <c r="D20" s="17">
        <v>-185002879</v>
      </c>
      <c r="E20" s="17">
        <v>137117292</v>
      </c>
      <c r="F20" s="17">
        <v>-184882253</v>
      </c>
      <c r="G20" s="17">
        <v>-263604</v>
      </c>
      <c r="H20" s="17">
        <v>-120626</v>
      </c>
      <c r="I20" s="32" t="s">
        <v>97</v>
      </c>
      <c r="J20" s="23" t="s">
        <v>31</v>
      </c>
      <c r="K20" s="16">
        <f t="shared" si="1"/>
        <v>137117292</v>
      </c>
      <c r="L20" s="17">
        <v>2686116</v>
      </c>
      <c r="M20" s="17">
        <v>6229070</v>
      </c>
      <c r="N20" s="17">
        <v>835522</v>
      </c>
      <c r="O20" s="17">
        <v>28730131</v>
      </c>
      <c r="P20" s="32" t="s">
        <v>97</v>
      </c>
      <c r="Q20" s="23" t="s">
        <v>31</v>
      </c>
      <c r="R20" s="16">
        <v>1118139</v>
      </c>
      <c r="S20" s="17">
        <v>33917108</v>
      </c>
      <c r="T20" s="17">
        <v>14122918</v>
      </c>
      <c r="U20" s="17">
        <v>27955058</v>
      </c>
      <c r="V20" s="17">
        <v>4111104</v>
      </c>
      <c r="W20" s="32" t="s">
        <v>97</v>
      </c>
      <c r="X20" s="23" t="s">
        <v>31</v>
      </c>
      <c r="Y20" s="16">
        <v>1583199</v>
      </c>
      <c r="Z20" s="17">
        <v>1732742</v>
      </c>
      <c r="AA20" s="17">
        <v>52004</v>
      </c>
      <c r="AB20" s="17">
        <v>891691</v>
      </c>
      <c r="AC20" s="17">
        <v>200163</v>
      </c>
      <c r="AD20" s="32" t="s">
        <v>97</v>
      </c>
      <c r="AE20" s="23" t="s">
        <v>31</v>
      </c>
      <c r="AF20" s="16">
        <v>346093</v>
      </c>
      <c r="AG20" s="17">
        <v>501037</v>
      </c>
      <c r="AH20" s="17">
        <v>162983</v>
      </c>
      <c r="AI20" s="17">
        <v>2715377</v>
      </c>
      <c r="AJ20" s="17">
        <v>9226837</v>
      </c>
      <c r="AK20" s="32" t="s">
        <v>97</v>
      </c>
      <c r="AL20" s="23" t="s">
        <v>31</v>
      </c>
      <c r="AM20" s="16">
        <f t="shared" si="0"/>
        <v>-263604</v>
      </c>
      <c r="AN20" s="17">
        <v>-352108</v>
      </c>
      <c r="AO20" s="17">
        <v>88504</v>
      </c>
      <c r="AP20" s="17"/>
      <c r="AQ20" s="17"/>
    </row>
    <row r="21" spans="1:43" s="18" customFormat="1" ht="9.75" customHeight="1" x14ac:dyDescent="0.25">
      <c r="A21" s="32" t="s">
        <v>98</v>
      </c>
      <c r="B21" s="23" t="s">
        <v>32</v>
      </c>
      <c r="C21" s="16">
        <v>41783126</v>
      </c>
      <c r="D21" s="17">
        <v>27099387</v>
      </c>
      <c r="E21" s="17">
        <v>41783126</v>
      </c>
      <c r="F21" s="17">
        <v>27099387</v>
      </c>
      <c r="G21" s="17">
        <v>0</v>
      </c>
      <c r="H21" s="17">
        <v>0</v>
      </c>
      <c r="I21" s="32" t="s">
        <v>98</v>
      </c>
      <c r="J21" s="23" t="s">
        <v>32</v>
      </c>
      <c r="K21" s="16">
        <f t="shared" si="1"/>
        <v>41783126</v>
      </c>
      <c r="L21" s="17">
        <v>222571</v>
      </c>
      <c r="M21" s="17">
        <v>621881</v>
      </c>
      <c r="N21" s="17">
        <v>0</v>
      </c>
      <c r="O21" s="17">
        <v>15520333</v>
      </c>
      <c r="P21" s="32" t="s">
        <v>98</v>
      </c>
      <c r="Q21" s="23" t="s">
        <v>32</v>
      </c>
      <c r="R21" s="16">
        <v>2320930</v>
      </c>
      <c r="S21" s="17">
        <v>1671141</v>
      </c>
      <c r="T21" s="17">
        <v>9883541</v>
      </c>
      <c r="U21" s="17">
        <v>8247486</v>
      </c>
      <c r="V21" s="17">
        <v>368227</v>
      </c>
      <c r="W21" s="32" t="s">
        <v>98</v>
      </c>
      <c r="X21" s="23" t="s">
        <v>32</v>
      </c>
      <c r="Y21" s="16">
        <v>462600</v>
      </c>
      <c r="Z21" s="17">
        <v>985966</v>
      </c>
      <c r="AA21" s="17">
        <v>0</v>
      </c>
      <c r="AB21" s="17">
        <v>165912</v>
      </c>
      <c r="AC21" s="17">
        <v>23896</v>
      </c>
      <c r="AD21" s="32" t="s">
        <v>98</v>
      </c>
      <c r="AE21" s="23" t="s">
        <v>32</v>
      </c>
      <c r="AF21" s="16">
        <v>0</v>
      </c>
      <c r="AG21" s="17">
        <v>46273</v>
      </c>
      <c r="AH21" s="17">
        <v>0</v>
      </c>
      <c r="AI21" s="17">
        <v>66540</v>
      </c>
      <c r="AJ21" s="17">
        <v>1175829</v>
      </c>
      <c r="AK21" s="32" t="s">
        <v>98</v>
      </c>
      <c r="AL21" s="23" t="s">
        <v>32</v>
      </c>
      <c r="AM21" s="16">
        <f t="shared" si="0"/>
        <v>0</v>
      </c>
      <c r="AN21" s="17">
        <v>0</v>
      </c>
      <c r="AO21" s="17">
        <v>0</v>
      </c>
      <c r="AP21" s="17"/>
      <c r="AQ21" s="17"/>
    </row>
    <row r="22" spans="1:43" s="18" customFormat="1" ht="9.75" customHeight="1" x14ac:dyDescent="0.25">
      <c r="A22" s="32" t="s">
        <v>99</v>
      </c>
      <c r="B22" s="23" t="s">
        <v>33</v>
      </c>
      <c r="C22" s="16">
        <v>-5062888</v>
      </c>
      <c r="D22" s="17">
        <v>-25995934</v>
      </c>
      <c r="E22" s="17">
        <v>-5046820</v>
      </c>
      <c r="F22" s="17">
        <v>-25993025</v>
      </c>
      <c r="G22" s="17">
        <v>-16068</v>
      </c>
      <c r="H22" s="17">
        <v>-2909</v>
      </c>
      <c r="I22" s="32" t="s">
        <v>99</v>
      </c>
      <c r="J22" s="23" t="s">
        <v>33</v>
      </c>
      <c r="K22" s="16">
        <f t="shared" si="1"/>
        <v>-5046820</v>
      </c>
      <c r="L22" s="17">
        <v>2427</v>
      </c>
      <c r="M22" s="17">
        <v>-490607</v>
      </c>
      <c r="N22" s="17">
        <v>-531</v>
      </c>
      <c r="O22" s="17">
        <v>-926121</v>
      </c>
      <c r="P22" s="32" t="s">
        <v>99</v>
      </c>
      <c r="Q22" s="23" t="s">
        <v>33</v>
      </c>
      <c r="R22" s="16">
        <v>-738241</v>
      </c>
      <c r="S22" s="17">
        <v>-1361342</v>
      </c>
      <c r="T22" s="17">
        <v>491989</v>
      </c>
      <c r="U22" s="17">
        <v>-1883339</v>
      </c>
      <c r="V22" s="17">
        <v>84880</v>
      </c>
      <c r="W22" s="32" t="s">
        <v>99</v>
      </c>
      <c r="X22" s="23" t="s">
        <v>33</v>
      </c>
      <c r="Y22" s="16">
        <v>-16922</v>
      </c>
      <c r="Z22" s="17">
        <v>-37688</v>
      </c>
      <c r="AA22" s="17">
        <v>-2219</v>
      </c>
      <c r="AB22" s="17">
        <v>-34643</v>
      </c>
      <c r="AC22" s="17">
        <v>-5589</v>
      </c>
      <c r="AD22" s="32" t="s">
        <v>99</v>
      </c>
      <c r="AE22" s="23" t="s">
        <v>33</v>
      </c>
      <c r="AF22" s="16">
        <v>-1343</v>
      </c>
      <c r="AG22" s="17">
        <v>4868</v>
      </c>
      <c r="AH22" s="17">
        <v>-501</v>
      </c>
      <c r="AI22" s="17">
        <v>5307</v>
      </c>
      <c r="AJ22" s="17">
        <v>-137205</v>
      </c>
      <c r="AK22" s="32" t="s">
        <v>99</v>
      </c>
      <c r="AL22" s="23" t="s">
        <v>33</v>
      </c>
      <c r="AM22" s="16">
        <f t="shared" si="0"/>
        <v>-16068</v>
      </c>
      <c r="AN22" s="17">
        <v>-15099</v>
      </c>
      <c r="AO22" s="17">
        <v>-969</v>
      </c>
      <c r="AP22" s="17"/>
      <c r="AQ22" s="17"/>
    </row>
    <row r="23" spans="1:43" s="18" customFormat="1" ht="9.75" customHeight="1" x14ac:dyDescent="0.25">
      <c r="A23" s="32" t="s">
        <v>100</v>
      </c>
      <c r="B23" s="23" t="s">
        <v>34</v>
      </c>
      <c r="C23" s="16">
        <v>-1666</v>
      </c>
      <c r="D23" s="17">
        <v>-33682</v>
      </c>
      <c r="E23" s="17">
        <v>-1666</v>
      </c>
      <c r="F23" s="17">
        <v>-33682</v>
      </c>
      <c r="G23" s="17">
        <v>0</v>
      </c>
      <c r="H23" s="17">
        <v>0</v>
      </c>
      <c r="I23" s="32" t="s">
        <v>100</v>
      </c>
      <c r="J23" s="23" t="s">
        <v>34</v>
      </c>
      <c r="K23" s="16">
        <f t="shared" si="1"/>
        <v>-1666</v>
      </c>
      <c r="L23" s="17">
        <v>0</v>
      </c>
      <c r="M23" s="17">
        <v>0</v>
      </c>
      <c r="N23" s="17">
        <v>0</v>
      </c>
      <c r="O23" s="17">
        <v>0</v>
      </c>
      <c r="P23" s="32" t="s">
        <v>100</v>
      </c>
      <c r="Q23" s="23" t="s">
        <v>34</v>
      </c>
      <c r="R23" s="16">
        <v>-1666</v>
      </c>
      <c r="S23" s="17">
        <v>0</v>
      </c>
      <c r="T23" s="17">
        <v>0</v>
      </c>
      <c r="U23" s="17">
        <v>0</v>
      </c>
      <c r="V23" s="17">
        <v>0</v>
      </c>
      <c r="W23" s="32" t="s">
        <v>100</v>
      </c>
      <c r="X23" s="23" t="s">
        <v>34</v>
      </c>
      <c r="Y23" s="16">
        <v>0</v>
      </c>
      <c r="Z23" s="17">
        <v>0</v>
      </c>
      <c r="AA23" s="17">
        <v>0</v>
      </c>
      <c r="AB23" s="17">
        <v>0</v>
      </c>
      <c r="AC23" s="17">
        <v>0</v>
      </c>
      <c r="AD23" s="32" t="s">
        <v>100</v>
      </c>
      <c r="AE23" s="23" t="s">
        <v>34</v>
      </c>
      <c r="AF23" s="16">
        <v>0</v>
      </c>
      <c r="AG23" s="17">
        <v>0</v>
      </c>
      <c r="AH23" s="17">
        <v>0</v>
      </c>
      <c r="AI23" s="17">
        <v>0</v>
      </c>
      <c r="AJ23" s="17">
        <v>0</v>
      </c>
      <c r="AK23" s="32" t="s">
        <v>100</v>
      </c>
      <c r="AL23" s="23" t="s">
        <v>34</v>
      </c>
      <c r="AM23" s="16">
        <f t="shared" si="0"/>
        <v>0</v>
      </c>
      <c r="AN23" s="17">
        <v>0</v>
      </c>
      <c r="AO23" s="17">
        <v>0</v>
      </c>
      <c r="AP23" s="17"/>
      <c r="AQ23" s="17"/>
    </row>
    <row r="24" spans="1:43" s="18" customFormat="1" ht="9.75" customHeight="1" x14ac:dyDescent="0.25">
      <c r="A24" s="32" t="s">
        <v>101</v>
      </c>
      <c r="B24" s="23" t="s">
        <v>35</v>
      </c>
      <c r="C24" s="16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32" t="s">
        <v>101</v>
      </c>
      <c r="J24" s="23" t="s">
        <v>35</v>
      </c>
      <c r="K24" s="16">
        <f t="shared" si="1"/>
        <v>0</v>
      </c>
      <c r="L24" s="17">
        <v>0</v>
      </c>
      <c r="M24" s="17">
        <v>0</v>
      </c>
      <c r="N24" s="17">
        <v>0</v>
      </c>
      <c r="O24" s="17">
        <v>0</v>
      </c>
      <c r="P24" s="32" t="s">
        <v>101</v>
      </c>
      <c r="Q24" s="23" t="s">
        <v>35</v>
      </c>
      <c r="R24" s="16">
        <v>0</v>
      </c>
      <c r="S24" s="17">
        <v>0</v>
      </c>
      <c r="T24" s="17">
        <v>0</v>
      </c>
      <c r="U24" s="17">
        <v>0</v>
      </c>
      <c r="V24" s="17">
        <v>0</v>
      </c>
      <c r="W24" s="32" t="s">
        <v>101</v>
      </c>
      <c r="X24" s="23" t="s">
        <v>35</v>
      </c>
      <c r="Y24" s="16">
        <v>0</v>
      </c>
      <c r="Z24" s="17">
        <v>0</v>
      </c>
      <c r="AA24" s="17">
        <v>0</v>
      </c>
      <c r="AB24" s="17">
        <v>0</v>
      </c>
      <c r="AC24" s="17">
        <v>0</v>
      </c>
      <c r="AD24" s="32" t="s">
        <v>101</v>
      </c>
      <c r="AE24" s="23" t="s">
        <v>35</v>
      </c>
      <c r="AF24" s="16">
        <v>0</v>
      </c>
      <c r="AG24" s="17">
        <v>0</v>
      </c>
      <c r="AH24" s="17">
        <v>0</v>
      </c>
      <c r="AI24" s="17">
        <v>0</v>
      </c>
      <c r="AJ24" s="17">
        <v>0</v>
      </c>
      <c r="AK24" s="32" t="s">
        <v>101</v>
      </c>
      <c r="AL24" s="23" t="s">
        <v>35</v>
      </c>
      <c r="AM24" s="16">
        <f t="shared" si="0"/>
        <v>0</v>
      </c>
      <c r="AN24" s="17">
        <v>0</v>
      </c>
      <c r="AO24" s="17">
        <v>0</v>
      </c>
      <c r="AP24" s="17"/>
      <c r="AQ24" s="17"/>
    </row>
    <row r="25" spans="1:43" s="18" customFormat="1" ht="9.75" customHeight="1" x14ac:dyDescent="0.25">
      <c r="A25" s="32" t="s">
        <v>102</v>
      </c>
      <c r="B25" s="23" t="s">
        <v>36</v>
      </c>
      <c r="C25" s="16">
        <v>-3257307</v>
      </c>
      <c r="D25" s="17">
        <v>-1922886</v>
      </c>
      <c r="E25" s="17">
        <v>-3257307</v>
      </c>
      <c r="F25" s="17">
        <v>-1922886</v>
      </c>
      <c r="G25" s="17">
        <v>0</v>
      </c>
      <c r="H25" s="17">
        <v>0</v>
      </c>
      <c r="I25" s="32" t="s">
        <v>102</v>
      </c>
      <c r="J25" s="23" t="s">
        <v>36</v>
      </c>
      <c r="K25" s="16">
        <f t="shared" si="1"/>
        <v>-3257307</v>
      </c>
      <c r="L25" s="17">
        <v>0</v>
      </c>
      <c r="M25" s="17">
        <v>-41064</v>
      </c>
      <c r="N25" s="17">
        <v>0</v>
      </c>
      <c r="O25" s="17">
        <v>-39310</v>
      </c>
      <c r="P25" s="32" t="s">
        <v>102</v>
      </c>
      <c r="Q25" s="23" t="s">
        <v>36</v>
      </c>
      <c r="R25" s="16">
        <v>-27359</v>
      </c>
      <c r="S25" s="17">
        <v>0</v>
      </c>
      <c r="T25" s="17">
        <v>-309809</v>
      </c>
      <c r="U25" s="17">
        <v>-4123253</v>
      </c>
      <c r="V25" s="17">
        <v>1258356</v>
      </c>
      <c r="W25" s="32" t="s">
        <v>102</v>
      </c>
      <c r="X25" s="23" t="s">
        <v>36</v>
      </c>
      <c r="Y25" s="16">
        <v>6763</v>
      </c>
      <c r="Z25" s="17">
        <v>0</v>
      </c>
      <c r="AA25" s="17">
        <v>328</v>
      </c>
      <c r="AB25" s="17">
        <v>0</v>
      </c>
      <c r="AC25" s="17">
        <v>0</v>
      </c>
      <c r="AD25" s="32" t="s">
        <v>102</v>
      </c>
      <c r="AE25" s="23" t="s">
        <v>36</v>
      </c>
      <c r="AF25" s="16">
        <v>0</v>
      </c>
      <c r="AG25" s="17">
        <v>511</v>
      </c>
      <c r="AH25" s="17">
        <v>0</v>
      </c>
      <c r="AI25" s="17">
        <v>-6515</v>
      </c>
      <c r="AJ25" s="17">
        <v>24045</v>
      </c>
      <c r="AK25" s="32" t="s">
        <v>102</v>
      </c>
      <c r="AL25" s="23" t="s">
        <v>36</v>
      </c>
      <c r="AM25" s="16">
        <f t="shared" si="0"/>
        <v>0</v>
      </c>
      <c r="AN25" s="17">
        <v>0</v>
      </c>
      <c r="AO25" s="17">
        <v>0</v>
      </c>
      <c r="AP25" s="17"/>
      <c r="AQ25" s="17"/>
    </row>
    <row r="26" spans="1:43" s="18" customFormat="1" ht="9.75" customHeight="1" x14ac:dyDescent="0.25">
      <c r="A26" s="32" t="s">
        <v>103</v>
      </c>
      <c r="B26" s="23" t="s">
        <v>49</v>
      </c>
      <c r="C26" s="16">
        <v>-400217747</v>
      </c>
      <c r="D26" s="17">
        <v>937046839</v>
      </c>
      <c r="E26" s="17">
        <v>-400071977</v>
      </c>
      <c r="F26" s="17">
        <v>936520215</v>
      </c>
      <c r="G26" s="17">
        <v>-145770</v>
      </c>
      <c r="H26" s="17">
        <v>526624</v>
      </c>
      <c r="I26" s="32" t="s">
        <v>103</v>
      </c>
      <c r="J26" s="23" t="s">
        <v>49</v>
      </c>
      <c r="K26" s="16">
        <f t="shared" si="1"/>
        <v>-400071977</v>
      </c>
      <c r="L26" s="17">
        <v>-4171199</v>
      </c>
      <c r="M26" s="17">
        <v>-18208489</v>
      </c>
      <c r="N26" s="17">
        <v>0</v>
      </c>
      <c r="O26" s="17">
        <v>-114361274</v>
      </c>
      <c r="P26" s="32" t="s">
        <v>103</v>
      </c>
      <c r="Q26" s="23" t="s">
        <v>49</v>
      </c>
      <c r="R26" s="16">
        <v>-33510260</v>
      </c>
      <c r="S26" s="17">
        <v>-44545201</v>
      </c>
      <c r="T26" s="17">
        <v>-26354998</v>
      </c>
      <c r="U26" s="17">
        <v>-107521515</v>
      </c>
      <c r="V26" s="17">
        <v>-10512215</v>
      </c>
      <c r="W26" s="32" t="s">
        <v>103</v>
      </c>
      <c r="X26" s="23" t="s">
        <v>49</v>
      </c>
      <c r="Y26" s="16">
        <v>-5487146</v>
      </c>
      <c r="Z26" s="17">
        <v>-5088048</v>
      </c>
      <c r="AA26" s="17">
        <v>-152219</v>
      </c>
      <c r="AB26" s="17">
        <v>-8957362</v>
      </c>
      <c r="AC26" s="17">
        <v>-234826</v>
      </c>
      <c r="AD26" s="32" t="s">
        <v>103</v>
      </c>
      <c r="AE26" s="23" t="s">
        <v>49</v>
      </c>
      <c r="AF26" s="16">
        <v>218084</v>
      </c>
      <c r="AG26" s="17">
        <v>-3870380</v>
      </c>
      <c r="AH26" s="17">
        <v>-47547</v>
      </c>
      <c r="AI26" s="17">
        <v>-3053977</v>
      </c>
      <c r="AJ26" s="17">
        <v>-14213405</v>
      </c>
      <c r="AK26" s="32" t="s">
        <v>103</v>
      </c>
      <c r="AL26" s="23" t="s">
        <v>49</v>
      </c>
      <c r="AM26" s="16">
        <f t="shared" si="0"/>
        <v>-145770</v>
      </c>
      <c r="AN26" s="17">
        <v>0</v>
      </c>
      <c r="AO26" s="17">
        <v>-145770</v>
      </c>
      <c r="AP26" s="17"/>
      <c r="AQ26" s="17"/>
    </row>
    <row r="27" spans="1:43" s="18" customFormat="1" ht="9.75" customHeight="1" x14ac:dyDescent="0.25">
      <c r="A27" s="32" t="s">
        <v>104</v>
      </c>
      <c r="B27" s="23" t="s">
        <v>148</v>
      </c>
      <c r="C27" s="16">
        <v>2904566</v>
      </c>
      <c r="D27" s="17">
        <v>3377478</v>
      </c>
      <c r="E27" s="17">
        <v>2895346</v>
      </c>
      <c r="F27" s="17">
        <v>3373357</v>
      </c>
      <c r="G27" s="17">
        <v>9220</v>
      </c>
      <c r="H27" s="17">
        <v>4121</v>
      </c>
      <c r="I27" s="32" t="s">
        <v>104</v>
      </c>
      <c r="J27" s="23" t="s">
        <v>148</v>
      </c>
      <c r="K27" s="16">
        <f t="shared" si="1"/>
        <v>2895346</v>
      </c>
      <c r="L27" s="17">
        <v>280</v>
      </c>
      <c r="M27" s="17">
        <v>172746</v>
      </c>
      <c r="N27" s="17">
        <v>173</v>
      </c>
      <c r="O27" s="17">
        <v>0</v>
      </c>
      <c r="P27" s="32" t="s">
        <v>104</v>
      </c>
      <c r="Q27" s="23" t="s">
        <v>148</v>
      </c>
      <c r="R27" s="16">
        <v>0</v>
      </c>
      <c r="S27" s="17">
        <v>236242</v>
      </c>
      <c r="T27" s="17">
        <v>212882</v>
      </c>
      <c r="U27" s="17">
        <v>1624210</v>
      </c>
      <c r="V27" s="17">
        <v>60537</v>
      </c>
      <c r="W27" s="32" t="s">
        <v>104</v>
      </c>
      <c r="X27" s="23" t="s">
        <v>148</v>
      </c>
      <c r="Y27" s="16">
        <v>30493</v>
      </c>
      <c r="Z27" s="17">
        <v>7479</v>
      </c>
      <c r="AA27" s="17">
        <v>229554</v>
      </c>
      <c r="AB27" s="17">
        <v>39733</v>
      </c>
      <c r="AC27" s="17">
        <v>0</v>
      </c>
      <c r="AD27" s="32" t="s">
        <v>104</v>
      </c>
      <c r="AE27" s="23" t="s">
        <v>148</v>
      </c>
      <c r="AF27" s="16">
        <v>360</v>
      </c>
      <c r="AG27" s="17">
        <v>9385</v>
      </c>
      <c r="AH27" s="17">
        <v>249213</v>
      </c>
      <c r="AI27" s="17">
        <v>22053</v>
      </c>
      <c r="AJ27" s="17">
        <v>6</v>
      </c>
      <c r="AK27" s="32" t="s">
        <v>104</v>
      </c>
      <c r="AL27" s="23" t="s">
        <v>148</v>
      </c>
      <c r="AM27" s="16">
        <f t="shared" si="0"/>
        <v>9220</v>
      </c>
      <c r="AN27" s="17">
        <v>0</v>
      </c>
      <c r="AO27" s="17">
        <v>9220</v>
      </c>
      <c r="AP27" s="17"/>
      <c r="AQ27" s="17"/>
    </row>
    <row r="28" spans="1:43" s="15" customFormat="1" ht="10.5" customHeight="1" x14ac:dyDescent="0.25">
      <c r="A28" s="32" t="s">
        <v>105</v>
      </c>
      <c r="B28" s="23" t="s">
        <v>149</v>
      </c>
      <c r="C28" s="16">
        <v>277878726</v>
      </c>
      <c r="D28" s="17">
        <v>-2588649</v>
      </c>
      <c r="E28" s="17">
        <v>268391972</v>
      </c>
      <c r="F28" s="17">
        <v>13362344</v>
      </c>
      <c r="G28" s="17">
        <v>9486754</v>
      </c>
      <c r="H28" s="17">
        <v>-15950993</v>
      </c>
      <c r="I28" s="32" t="s">
        <v>105</v>
      </c>
      <c r="J28" s="23" t="s">
        <v>149</v>
      </c>
      <c r="K28" s="16">
        <f t="shared" si="1"/>
        <v>268391972</v>
      </c>
      <c r="L28" s="17">
        <v>1418</v>
      </c>
      <c r="M28" s="17">
        <v>14476017</v>
      </c>
      <c r="N28" s="17">
        <v>4435664</v>
      </c>
      <c r="O28" s="17">
        <v>56592102</v>
      </c>
      <c r="P28" s="32" t="s">
        <v>105</v>
      </c>
      <c r="Q28" s="23" t="s">
        <v>149</v>
      </c>
      <c r="R28" s="16">
        <v>14656735</v>
      </c>
      <c r="S28" s="17">
        <v>25913951</v>
      </c>
      <c r="T28" s="17">
        <v>8746681</v>
      </c>
      <c r="U28" s="17">
        <v>26806842</v>
      </c>
      <c r="V28" s="17">
        <v>15533843</v>
      </c>
      <c r="W28" s="32" t="s">
        <v>105</v>
      </c>
      <c r="X28" s="23" t="s">
        <v>149</v>
      </c>
      <c r="Y28" s="16">
        <v>686389</v>
      </c>
      <c r="Z28" s="17">
        <v>46881</v>
      </c>
      <c r="AA28" s="17">
        <v>53486375</v>
      </c>
      <c r="AB28" s="17">
        <v>0</v>
      </c>
      <c r="AC28" s="17">
        <v>2063861</v>
      </c>
      <c r="AD28" s="32" t="s">
        <v>105</v>
      </c>
      <c r="AE28" s="23" t="s">
        <v>149</v>
      </c>
      <c r="AF28" s="16">
        <v>5482080</v>
      </c>
      <c r="AG28" s="17">
        <v>3803670</v>
      </c>
      <c r="AH28" s="17">
        <v>30861927</v>
      </c>
      <c r="AI28" s="17">
        <v>1377499</v>
      </c>
      <c r="AJ28" s="17">
        <v>3420037</v>
      </c>
      <c r="AK28" s="32" t="s">
        <v>105</v>
      </c>
      <c r="AL28" s="23" t="s">
        <v>149</v>
      </c>
      <c r="AM28" s="16">
        <f t="shared" si="0"/>
        <v>9486754</v>
      </c>
      <c r="AN28" s="17">
        <v>16078</v>
      </c>
      <c r="AO28" s="17">
        <v>9470676</v>
      </c>
      <c r="AP28" s="17"/>
      <c r="AQ28" s="14"/>
    </row>
    <row r="29" spans="1:43" s="18" customFormat="1" ht="9.75" customHeight="1" x14ac:dyDescent="0.25">
      <c r="A29" s="31" t="s">
        <v>106</v>
      </c>
      <c r="B29" s="24" t="s">
        <v>37</v>
      </c>
      <c r="C29" s="13">
        <v>2981189811</v>
      </c>
      <c r="D29" s="14">
        <v>2720175423</v>
      </c>
      <c r="E29" s="14">
        <v>2951654688</v>
      </c>
      <c r="F29" s="14">
        <v>2716201484</v>
      </c>
      <c r="G29" s="14">
        <v>29535123</v>
      </c>
      <c r="H29" s="14">
        <v>3973939</v>
      </c>
      <c r="I29" s="31" t="s">
        <v>106</v>
      </c>
      <c r="J29" s="24" t="s">
        <v>37</v>
      </c>
      <c r="K29" s="13">
        <f t="shared" si="1"/>
        <v>2951654688</v>
      </c>
      <c r="L29" s="14">
        <v>25336111</v>
      </c>
      <c r="M29" s="14">
        <v>193968787</v>
      </c>
      <c r="N29" s="14">
        <v>68909666</v>
      </c>
      <c r="O29" s="14">
        <v>646723407</v>
      </c>
      <c r="P29" s="31" t="s">
        <v>106</v>
      </c>
      <c r="Q29" s="24" t="s">
        <v>37</v>
      </c>
      <c r="R29" s="13">
        <v>215378081</v>
      </c>
      <c r="S29" s="14">
        <v>416620242</v>
      </c>
      <c r="T29" s="14">
        <v>269504827</v>
      </c>
      <c r="U29" s="14">
        <v>428907385</v>
      </c>
      <c r="V29" s="14">
        <v>131497183</v>
      </c>
      <c r="W29" s="31" t="s">
        <v>106</v>
      </c>
      <c r="X29" s="24" t="s">
        <v>37</v>
      </c>
      <c r="Y29" s="13">
        <v>69382629</v>
      </c>
      <c r="Z29" s="14">
        <v>26723765</v>
      </c>
      <c r="AA29" s="14">
        <v>74864321</v>
      </c>
      <c r="AB29" s="14">
        <v>98720134</v>
      </c>
      <c r="AC29" s="14">
        <v>13953247</v>
      </c>
      <c r="AD29" s="31" t="s">
        <v>106</v>
      </c>
      <c r="AE29" s="24" t="s">
        <v>37</v>
      </c>
      <c r="AF29" s="13">
        <v>12226583</v>
      </c>
      <c r="AG29" s="14">
        <v>35560462</v>
      </c>
      <c r="AH29" s="14">
        <v>42336718</v>
      </c>
      <c r="AI29" s="14">
        <v>44882644</v>
      </c>
      <c r="AJ29" s="14">
        <v>136158496</v>
      </c>
      <c r="AK29" s="31" t="s">
        <v>106</v>
      </c>
      <c r="AL29" s="24" t="s">
        <v>37</v>
      </c>
      <c r="AM29" s="13">
        <f t="shared" si="0"/>
        <v>29535123</v>
      </c>
      <c r="AN29" s="14">
        <v>14793626</v>
      </c>
      <c r="AO29" s="14">
        <v>14741497</v>
      </c>
      <c r="AP29" s="14"/>
      <c r="AQ29" s="17"/>
    </row>
    <row r="30" spans="1:43" s="18" customFormat="1" ht="9.75" customHeight="1" x14ac:dyDescent="0.25">
      <c r="A30" s="32" t="s">
        <v>107</v>
      </c>
      <c r="B30" s="23" t="s">
        <v>150</v>
      </c>
      <c r="C30" s="16">
        <v>2108927650</v>
      </c>
      <c r="D30" s="17">
        <v>1905448587</v>
      </c>
      <c r="E30" s="17">
        <v>2100537139</v>
      </c>
      <c r="F30" s="17">
        <v>1897885944</v>
      </c>
      <c r="G30" s="17">
        <v>8390511</v>
      </c>
      <c r="H30" s="17">
        <v>7562643</v>
      </c>
      <c r="I30" s="32" t="s">
        <v>107</v>
      </c>
      <c r="J30" s="23" t="s">
        <v>150</v>
      </c>
      <c r="K30" s="16">
        <f t="shared" si="1"/>
        <v>2100537139</v>
      </c>
      <c r="L30" s="17">
        <v>26033583</v>
      </c>
      <c r="M30" s="17">
        <v>182979903</v>
      </c>
      <c r="N30" s="17">
        <v>16213109</v>
      </c>
      <c r="O30" s="17">
        <v>425878203</v>
      </c>
      <c r="P30" s="32" t="s">
        <v>107</v>
      </c>
      <c r="Q30" s="23" t="s">
        <v>150</v>
      </c>
      <c r="R30" s="16">
        <v>199036754</v>
      </c>
      <c r="S30" s="17">
        <v>328300682</v>
      </c>
      <c r="T30" s="17">
        <v>245669761</v>
      </c>
      <c r="U30" s="17">
        <v>342867113</v>
      </c>
      <c r="V30" s="17">
        <v>94629821</v>
      </c>
      <c r="W30" s="32" t="s">
        <v>107</v>
      </c>
      <c r="X30" s="23" t="s">
        <v>150</v>
      </c>
      <c r="Y30" s="16">
        <v>42969878</v>
      </c>
      <c r="Z30" s="17">
        <v>17303232</v>
      </c>
      <c r="AA30" s="17">
        <v>9987657</v>
      </c>
      <c r="AB30" s="17">
        <v>40949839</v>
      </c>
      <c r="AC30" s="17">
        <v>8017953</v>
      </c>
      <c r="AD30" s="32" t="s">
        <v>107</v>
      </c>
      <c r="AE30" s="23" t="s">
        <v>150</v>
      </c>
      <c r="AF30" s="16">
        <v>3398342</v>
      </c>
      <c r="AG30" s="17">
        <v>8536174</v>
      </c>
      <c r="AH30" s="17">
        <v>4795792</v>
      </c>
      <c r="AI30" s="17">
        <v>26057524</v>
      </c>
      <c r="AJ30" s="17">
        <v>76911819</v>
      </c>
      <c r="AK30" s="32" t="s">
        <v>107</v>
      </c>
      <c r="AL30" s="23" t="s">
        <v>150</v>
      </c>
      <c r="AM30" s="16">
        <f t="shared" si="0"/>
        <v>8390511</v>
      </c>
      <c r="AN30" s="17">
        <v>4018267</v>
      </c>
      <c r="AO30" s="17">
        <v>4372244</v>
      </c>
      <c r="AP30" s="17"/>
      <c r="AQ30" s="17"/>
    </row>
    <row r="31" spans="1:43" s="18" customFormat="1" ht="9.75" customHeight="1" x14ac:dyDescent="0.25">
      <c r="A31" s="32" t="s">
        <v>108</v>
      </c>
      <c r="B31" s="23" t="s">
        <v>151</v>
      </c>
      <c r="C31" s="16">
        <v>75235</v>
      </c>
      <c r="D31" s="17">
        <v>123906</v>
      </c>
      <c r="E31" s="17">
        <v>75235</v>
      </c>
      <c r="F31" s="17">
        <v>123906</v>
      </c>
      <c r="G31" s="17">
        <v>0</v>
      </c>
      <c r="H31" s="17">
        <v>0</v>
      </c>
      <c r="I31" s="32" t="s">
        <v>108</v>
      </c>
      <c r="J31" s="23" t="s">
        <v>151</v>
      </c>
      <c r="K31" s="16">
        <f t="shared" si="1"/>
        <v>75235</v>
      </c>
      <c r="L31" s="17">
        <v>0</v>
      </c>
      <c r="M31" s="17">
        <v>0</v>
      </c>
      <c r="N31" s="17">
        <v>24</v>
      </c>
      <c r="O31" s="17">
        <v>75083</v>
      </c>
      <c r="P31" s="32" t="s">
        <v>108</v>
      </c>
      <c r="Q31" s="23" t="s">
        <v>151</v>
      </c>
      <c r="R31" s="16">
        <v>44</v>
      </c>
      <c r="S31" s="17">
        <v>0</v>
      </c>
      <c r="T31" s="17">
        <v>0</v>
      </c>
      <c r="U31" s="17">
        <v>107</v>
      </c>
      <c r="V31" s="17">
        <v>0</v>
      </c>
      <c r="W31" s="32" t="s">
        <v>108</v>
      </c>
      <c r="X31" s="23" t="s">
        <v>151</v>
      </c>
      <c r="Y31" s="16">
        <v>0</v>
      </c>
      <c r="Z31" s="17">
        <v>0</v>
      </c>
      <c r="AA31" s="17">
        <v>6</v>
      </c>
      <c r="AB31" s="17">
        <v>0</v>
      </c>
      <c r="AC31" s="17">
        <v>0</v>
      </c>
      <c r="AD31" s="32" t="s">
        <v>108</v>
      </c>
      <c r="AE31" s="23" t="s">
        <v>151</v>
      </c>
      <c r="AF31" s="16">
        <v>0</v>
      </c>
      <c r="AG31" s="17">
        <v>33</v>
      </c>
      <c r="AH31" s="17">
        <v>0</v>
      </c>
      <c r="AI31" s="17">
        <v>8</v>
      </c>
      <c r="AJ31" s="17">
        <v>-70</v>
      </c>
      <c r="AK31" s="32" t="s">
        <v>108</v>
      </c>
      <c r="AL31" s="23" t="s">
        <v>151</v>
      </c>
      <c r="AM31" s="16">
        <f t="shared" si="0"/>
        <v>0</v>
      </c>
      <c r="AN31" s="17">
        <v>0</v>
      </c>
      <c r="AO31" s="17">
        <v>0</v>
      </c>
      <c r="AP31" s="17"/>
      <c r="AQ31" s="17"/>
    </row>
    <row r="32" spans="1:43" s="18" customFormat="1" ht="9.75" customHeight="1" x14ac:dyDescent="0.25">
      <c r="A32" s="32" t="s">
        <v>109</v>
      </c>
      <c r="B32" s="23" t="s">
        <v>152</v>
      </c>
      <c r="C32" s="16">
        <v>28758001</v>
      </c>
      <c r="D32" s="17">
        <v>26893236</v>
      </c>
      <c r="E32" s="17">
        <v>28736492</v>
      </c>
      <c r="F32" s="17">
        <v>26791666</v>
      </c>
      <c r="G32" s="17">
        <v>21509</v>
      </c>
      <c r="H32" s="17">
        <v>101570</v>
      </c>
      <c r="I32" s="32" t="s">
        <v>109</v>
      </c>
      <c r="J32" s="23" t="s">
        <v>152</v>
      </c>
      <c r="K32" s="16">
        <f t="shared" si="1"/>
        <v>28736492</v>
      </c>
      <c r="L32" s="17">
        <v>40173</v>
      </c>
      <c r="M32" s="17">
        <v>386713</v>
      </c>
      <c r="N32" s="17">
        <v>5492381</v>
      </c>
      <c r="O32" s="17">
        <v>811961</v>
      </c>
      <c r="P32" s="32" t="s">
        <v>109</v>
      </c>
      <c r="Q32" s="23" t="s">
        <v>152</v>
      </c>
      <c r="R32" s="16">
        <v>1747255</v>
      </c>
      <c r="S32" s="17">
        <v>11744841</v>
      </c>
      <c r="T32" s="17">
        <v>584274</v>
      </c>
      <c r="U32" s="17">
        <v>8661749</v>
      </c>
      <c r="V32" s="17">
        <v>76109</v>
      </c>
      <c r="W32" s="32" t="s">
        <v>109</v>
      </c>
      <c r="X32" s="23" t="s">
        <v>152</v>
      </c>
      <c r="Y32" s="16">
        <v>40379</v>
      </c>
      <c r="Z32" s="17">
        <v>0</v>
      </c>
      <c r="AA32" s="17">
        <v>-20</v>
      </c>
      <c r="AB32" s="17">
        <v>444611</v>
      </c>
      <c r="AC32" s="17">
        <v>0</v>
      </c>
      <c r="AD32" s="32" t="s">
        <v>109</v>
      </c>
      <c r="AE32" s="23" t="s">
        <v>152</v>
      </c>
      <c r="AF32" s="16">
        <v>20921</v>
      </c>
      <c r="AG32" s="17">
        <v>342356</v>
      </c>
      <c r="AH32" s="17">
        <v>0</v>
      </c>
      <c r="AI32" s="17">
        <v>73442</v>
      </c>
      <c r="AJ32" s="17">
        <v>-1730653</v>
      </c>
      <c r="AK32" s="32" t="s">
        <v>109</v>
      </c>
      <c r="AL32" s="23" t="s">
        <v>152</v>
      </c>
      <c r="AM32" s="16">
        <f t="shared" si="0"/>
        <v>21509</v>
      </c>
      <c r="AN32" s="17">
        <v>21509</v>
      </c>
      <c r="AO32" s="17">
        <v>0</v>
      </c>
      <c r="AP32" s="17"/>
      <c r="AQ32" s="17"/>
    </row>
    <row r="33" spans="1:43" s="18" customFormat="1" ht="9.75" customHeight="1" x14ac:dyDescent="0.25">
      <c r="A33" s="32" t="s">
        <v>110</v>
      </c>
      <c r="B33" s="23" t="s">
        <v>153</v>
      </c>
      <c r="C33" s="16">
        <v>17120492</v>
      </c>
      <c r="D33" s="17">
        <v>14249614</v>
      </c>
      <c r="E33" s="17">
        <v>16164911</v>
      </c>
      <c r="F33" s="17">
        <v>13523089</v>
      </c>
      <c r="G33" s="17">
        <v>955581</v>
      </c>
      <c r="H33" s="17">
        <v>726525</v>
      </c>
      <c r="I33" s="32" t="s">
        <v>110</v>
      </c>
      <c r="J33" s="23" t="s">
        <v>153</v>
      </c>
      <c r="K33" s="16">
        <f t="shared" si="1"/>
        <v>16164911</v>
      </c>
      <c r="L33" s="17">
        <v>108616</v>
      </c>
      <c r="M33" s="17">
        <v>1820737</v>
      </c>
      <c r="N33" s="17">
        <v>208417</v>
      </c>
      <c r="O33" s="17">
        <v>1939372</v>
      </c>
      <c r="P33" s="32" t="s">
        <v>110</v>
      </c>
      <c r="Q33" s="23" t="s">
        <v>153</v>
      </c>
      <c r="R33" s="16">
        <v>1034351</v>
      </c>
      <c r="S33" s="17">
        <v>1763143</v>
      </c>
      <c r="T33" s="17">
        <v>863013</v>
      </c>
      <c r="U33" s="17">
        <v>1627066</v>
      </c>
      <c r="V33" s="17">
        <v>2703524</v>
      </c>
      <c r="W33" s="32" t="s">
        <v>110</v>
      </c>
      <c r="X33" s="23" t="s">
        <v>153</v>
      </c>
      <c r="Y33" s="16">
        <v>428324</v>
      </c>
      <c r="Z33" s="17">
        <v>449768</v>
      </c>
      <c r="AA33" s="17">
        <v>739896</v>
      </c>
      <c r="AB33" s="17">
        <v>0</v>
      </c>
      <c r="AC33" s="17">
        <v>50789</v>
      </c>
      <c r="AD33" s="32" t="s">
        <v>110</v>
      </c>
      <c r="AE33" s="23" t="s">
        <v>153</v>
      </c>
      <c r="AF33" s="16">
        <v>315124</v>
      </c>
      <c r="AG33" s="17">
        <v>233925</v>
      </c>
      <c r="AH33" s="17">
        <v>491930</v>
      </c>
      <c r="AI33" s="17">
        <v>626577</v>
      </c>
      <c r="AJ33" s="17">
        <v>760339</v>
      </c>
      <c r="AK33" s="32" t="s">
        <v>110</v>
      </c>
      <c r="AL33" s="23" t="s">
        <v>153</v>
      </c>
      <c r="AM33" s="16">
        <f t="shared" si="0"/>
        <v>955581</v>
      </c>
      <c r="AN33" s="17">
        <v>597930</v>
      </c>
      <c r="AO33" s="17">
        <v>357651</v>
      </c>
      <c r="AP33" s="17"/>
      <c r="AQ33" s="17"/>
    </row>
    <row r="34" spans="1:43" s="18" customFormat="1" ht="9.75" customHeight="1" x14ac:dyDescent="0.25">
      <c r="A34" s="32" t="s">
        <v>111</v>
      </c>
      <c r="B34" s="23" t="s">
        <v>154</v>
      </c>
      <c r="C34" s="16">
        <v>2120640394</v>
      </c>
      <c r="D34" s="17">
        <v>1918216115</v>
      </c>
      <c r="E34" s="17">
        <v>2113183955</v>
      </c>
      <c r="F34" s="17">
        <v>1911278427</v>
      </c>
      <c r="G34" s="17">
        <v>7456439</v>
      </c>
      <c r="H34" s="17">
        <v>6937688</v>
      </c>
      <c r="I34" s="32" t="s">
        <v>111</v>
      </c>
      <c r="J34" s="23" t="s">
        <v>154</v>
      </c>
      <c r="K34" s="16">
        <f t="shared" si="1"/>
        <v>2113183955</v>
      </c>
      <c r="L34" s="17">
        <v>25965140</v>
      </c>
      <c r="M34" s="17">
        <v>181545879</v>
      </c>
      <c r="N34" s="17">
        <v>21497097</v>
      </c>
      <c r="O34" s="17">
        <v>424825875</v>
      </c>
      <c r="P34" s="32" t="s">
        <v>111</v>
      </c>
      <c r="Q34" s="23" t="s">
        <v>154</v>
      </c>
      <c r="R34" s="16">
        <v>199749702</v>
      </c>
      <c r="S34" s="17">
        <v>338282380</v>
      </c>
      <c r="T34" s="17">
        <v>245391022</v>
      </c>
      <c r="U34" s="17">
        <v>349901903</v>
      </c>
      <c r="V34" s="17">
        <v>92002406</v>
      </c>
      <c r="W34" s="32" t="s">
        <v>111</v>
      </c>
      <c r="X34" s="23" t="s">
        <v>154</v>
      </c>
      <c r="Y34" s="16">
        <v>42581933</v>
      </c>
      <c r="Z34" s="17">
        <v>16853464</v>
      </c>
      <c r="AA34" s="17">
        <v>9247747</v>
      </c>
      <c r="AB34" s="17">
        <v>41394450</v>
      </c>
      <c r="AC34" s="17">
        <v>7967164</v>
      </c>
      <c r="AD34" s="32" t="s">
        <v>111</v>
      </c>
      <c r="AE34" s="23" t="s">
        <v>154</v>
      </c>
      <c r="AF34" s="16">
        <v>3104139</v>
      </c>
      <c r="AG34" s="17">
        <v>8644638</v>
      </c>
      <c r="AH34" s="17">
        <v>4303862</v>
      </c>
      <c r="AI34" s="17">
        <v>25504397</v>
      </c>
      <c r="AJ34" s="17">
        <v>74420757</v>
      </c>
      <c r="AK34" s="32" t="s">
        <v>111</v>
      </c>
      <c r="AL34" s="23" t="s">
        <v>154</v>
      </c>
      <c r="AM34" s="16">
        <f t="shared" si="0"/>
        <v>7456439</v>
      </c>
      <c r="AN34" s="17">
        <v>3441846</v>
      </c>
      <c r="AO34" s="17">
        <v>4014593</v>
      </c>
      <c r="AP34" s="17"/>
      <c r="AQ34" s="17"/>
    </row>
    <row r="35" spans="1:43" s="18" customFormat="1" ht="9.75" customHeight="1" x14ac:dyDescent="0.25">
      <c r="A35" s="32" t="s">
        <v>112</v>
      </c>
      <c r="B35" s="23" t="s">
        <v>155</v>
      </c>
      <c r="C35" s="16">
        <v>401926307</v>
      </c>
      <c r="D35" s="17">
        <v>645425589</v>
      </c>
      <c r="E35" s="17">
        <v>392723563</v>
      </c>
      <c r="F35" s="17">
        <v>637290984</v>
      </c>
      <c r="G35" s="17">
        <v>9202744</v>
      </c>
      <c r="H35" s="17">
        <v>8134605</v>
      </c>
      <c r="I35" s="32" t="s">
        <v>112</v>
      </c>
      <c r="J35" s="23" t="s">
        <v>155</v>
      </c>
      <c r="K35" s="16">
        <f t="shared" si="1"/>
        <v>392723563</v>
      </c>
      <c r="L35" s="17">
        <v>-1399181</v>
      </c>
      <c r="M35" s="17">
        <v>-19207424</v>
      </c>
      <c r="N35" s="17">
        <v>32446909</v>
      </c>
      <c r="O35" s="17">
        <v>125740287</v>
      </c>
      <c r="P35" s="32" t="s">
        <v>112</v>
      </c>
      <c r="Q35" s="23" t="s">
        <v>155</v>
      </c>
      <c r="R35" s="16">
        <v>-12962007</v>
      </c>
      <c r="S35" s="17">
        <v>34804522</v>
      </c>
      <c r="T35" s="17">
        <v>7226989</v>
      </c>
      <c r="U35" s="17">
        <v>26627623</v>
      </c>
      <c r="V35" s="17">
        <v>17542088</v>
      </c>
      <c r="W35" s="32" t="s">
        <v>112</v>
      </c>
      <c r="X35" s="23" t="s">
        <v>155</v>
      </c>
      <c r="Y35" s="16">
        <v>21455150</v>
      </c>
      <c r="Z35" s="17">
        <v>8413358</v>
      </c>
      <c r="AA35" s="17">
        <v>5751039</v>
      </c>
      <c r="AB35" s="17">
        <v>56765156</v>
      </c>
      <c r="AC35" s="17">
        <v>2792348</v>
      </c>
      <c r="AD35" s="32" t="s">
        <v>112</v>
      </c>
      <c r="AE35" s="23" t="s">
        <v>155</v>
      </c>
      <c r="AF35" s="16">
        <v>2541703</v>
      </c>
      <c r="AG35" s="17">
        <v>18405825</v>
      </c>
      <c r="AH35" s="17">
        <v>3795978</v>
      </c>
      <c r="AI35" s="17">
        <v>14536508</v>
      </c>
      <c r="AJ35" s="17">
        <v>47446692</v>
      </c>
      <c r="AK35" s="32" t="s">
        <v>112</v>
      </c>
      <c r="AL35" s="23" t="s">
        <v>155</v>
      </c>
      <c r="AM35" s="16">
        <f t="shared" si="0"/>
        <v>9202744</v>
      </c>
      <c r="AN35" s="17">
        <v>9803395</v>
      </c>
      <c r="AO35" s="17">
        <v>-600651</v>
      </c>
      <c r="AP35" s="17"/>
      <c r="AQ35" s="17"/>
    </row>
    <row r="36" spans="1:43" s="18" customFormat="1" ht="9.75" customHeight="1" x14ac:dyDescent="0.25">
      <c r="A36" s="32" t="s">
        <v>113</v>
      </c>
      <c r="B36" s="23" t="s">
        <v>156</v>
      </c>
      <c r="C36" s="16">
        <v>4478083</v>
      </c>
      <c r="D36" s="17">
        <v>7909870</v>
      </c>
      <c r="E36" s="17">
        <v>4420598</v>
      </c>
      <c r="F36" s="17">
        <v>7976394</v>
      </c>
      <c r="G36" s="17">
        <v>57485</v>
      </c>
      <c r="H36" s="17">
        <v>-66524</v>
      </c>
      <c r="I36" s="32" t="s">
        <v>113</v>
      </c>
      <c r="J36" s="23" t="s">
        <v>156</v>
      </c>
      <c r="K36" s="16">
        <f t="shared" si="1"/>
        <v>4420598</v>
      </c>
      <c r="L36" s="17">
        <v>12762</v>
      </c>
      <c r="M36" s="17">
        <v>759702</v>
      </c>
      <c r="N36" s="17">
        <v>90224</v>
      </c>
      <c r="O36" s="17">
        <v>513428</v>
      </c>
      <c r="P36" s="32" t="s">
        <v>113</v>
      </c>
      <c r="Q36" s="23" t="s">
        <v>156</v>
      </c>
      <c r="R36" s="16">
        <v>-330866</v>
      </c>
      <c r="S36" s="17">
        <v>330670</v>
      </c>
      <c r="T36" s="17">
        <v>468466</v>
      </c>
      <c r="U36" s="17">
        <v>287861</v>
      </c>
      <c r="V36" s="17">
        <v>78990</v>
      </c>
      <c r="W36" s="32" t="s">
        <v>113</v>
      </c>
      <c r="X36" s="23" t="s">
        <v>156</v>
      </c>
      <c r="Y36" s="16">
        <v>221931</v>
      </c>
      <c r="Z36" s="17">
        <v>352826</v>
      </c>
      <c r="AA36" s="17">
        <v>3383</v>
      </c>
      <c r="AB36" s="17">
        <v>5094</v>
      </c>
      <c r="AC36" s="17">
        <v>-5091</v>
      </c>
      <c r="AD36" s="32" t="s">
        <v>113</v>
      </c>
      <c r="AE36" s="23" t="s">
        <v>156</v>
      </c>
      <c r="AF36" s="16">
        <v>-1059</v>
      </c>
      <c r="AG36" s="17">
        <v>260562</v>
      </c>
      <c r="AH36" s="17">
        <v>-10783</v>
      </c>
      <c r="AI36" s="17">
        <v>149317</v>
      </c>
      <c r="AJ36" s="17">
        <v>1233181</v>
      </c>
      <c r="AK36" s="32" t="s">
        <v>113</v>
      </c>
      <c r="AL36" s="23" t="s">
        <v>156</v>
      </c>
      <c r="AM36" s="16">
        <f t="shared" si="0"/>
        <v>57485</v>
      </c>
      <c r="AN36" s="17">
        <v>54219</v>
      </c>
      <c r="AO36" s="17">
        <v>3266</v>
      </c>
      <c r="AP36" s="17"/>
      <c r="AQ36" s="17"/>
    </row>
    <row r="37" spans="1:43" s="18" customFormat="1" ht="9.75" customHeight="1" x14ac:dyDescent="0.25">
      <c r="A37" s="32" t="s">
        <v>114</v>
      </c>
      <c r="B37" s="23" t="s">
        <v>157</v>
      </c>
      <c r="C37" s="16">
        <v>401928807</v>
      </c>
      <c r="D37" s="17">
        <v>658658401</v>
      </c>
      <c r="E37" s="17">
        <v>392576602</v>
      </c>
      <c r="F37" s="17">
        <v>650189349</v>
      </c>
      <c r="G37" s="17">
        <v>9352205</v>
      </c>
      <c r="H37" s="17">
        <v>8469052</v>
      </c>
      <c r="I37" s="32" t="s">
        <v>114</v>
      </c>
      <c r="J37" s="23" t="s">
        <v>157</v>
      </c>
      <c r="K37" s="16">
        <f t="shared" si="1"/>
        <v>392576602</v>
      </c>
      <c r="L37" s="17">
        <v>-1275382</v>
      </c>
      <c r="M37" s="17">
        <v>-19556690</v>
      </c>
      <c r="N37" s="17">
        <v>28902875</v>
      </c>
      <c r="O37" s="17">
        <v>126602860</v>
      </c>
      <c r="P37" s="32" t="s">
        <v>114</v>
      </c>
      <c r="Q37" s="23" t="s">
        <v>157</v>
      </c>
      <c r="R37" s="16">
        <v>-10542755</v>
      </c>
      <c r="S37" s="17">
        <v>34578019</v>
      </c>
      <c r="T37" s="17">
        <v>7511174</v>
      </c>
      <c r="U37" s="17">
        <v>28475658</v>
      </c>
      <c r="V37" s="17">
        <v>17492512</v>
      </c>
      <c r="W37" s="32" t="s">
        <v>114</v>
      </c>
      <c r="X37" s="23" t="s">
        <v>157</v>
      </c>
      <c r="Y37" s="16">
        <v>21400251</v>
      </c>
      <c r="Z37" s="17">
        <v>8033899</v>
      </c>
      <c r="AA37" s="17">
        <v>5739931</v>
      </c>
      <c r="AB37" s="17">
        <v>57047080</v>
      </c>
      <c r="AC37" s="17">
        <v>2766317</v>
      </c>
      <c r="AD37" s="32" t="s">
        <v>114</v>
      </c>
      <c r="AE37" s="23" t="s">
        <v>157</v>
      </c>
      <c r="AF37" s="16">
        <v>2500915</v>
      </c>
      <c r="AG37" s="17">
        <v>18200709</v>
      </c>
      <c r="AH37" s="17">
        <v>3816218</v>
      </c>
      <c r="AI37" s="17">
        <v>14355145</v>
      </c>
      <c r="AJ37" s="17">
        <v>46527866</v>
      </c>
      <c r="AK37" s="32" t="s">
        <v>114</v>
      </c>
      <c r="AL37" s="23" t="s">
        <v>157</v>
      </c>
      <c r="AM37" s="16">
        <f t="shared" si="0"/>
        <v>9352205</v>
      </c>
      <c r="AN37" s="17">
        <v>9956118</v>
      </c>
      <c r="AO37" s="17">
        <v>-603913</v>
      </c>
      <c r="AP37" s="17"/>
      <c r="AQ37" s="17"/>
    </row>
    <row r="38" spans="1:43" s="18" customFormat="1" ht="9.75" customHeight="1" x14ac:dyDescent="0.25">
      <c r="A38" s="32" t="s">
        <v>115</v>
      </c>
      <c r="B38" s="23" t="s">
        <v>158</v>
      </c>
      <c r="C38" s="16">
        <v>1592018</v>
      </c>
      <c r="D38" s="17">
        <v>-16744143</v>
      </c>
      <c r="E38" s="17">
        <v>1592014</v>
      </c>
      <c r="F38" s="17">
        <v>-16744143</v>
      </c>
      <c r="G38" s="17">
        <v>4</v>
      </c>
      <c r="H38" s="17">
        <v>0</v>
      </c>
      <c r="I38" s="32" t="s">
        <v>115</v>
      </c>
      <c r="J38" s="23" t="s">
        <v>158</v>
      </c>
      <c r="K38" s="16">
        <f t="shared" si="1"/>
        <v>1592014</v>
      </c>
      <c r="L38" s="17">
        <v>34528</v>
      </c>
      <c r="M38" s="17">
        <v>-252200</v>
      </c>
      <c r="N38" s="17">
        <v>3009025</v>
      </c>
      <c r="O38" s="17">
        <v>4806</v>
      </c>
      <c r="P38" s="32" t="s">
        <v>115</v>
      </c>
      <c r="Q38" s="23" t="s">
        <v>158</v>
      </c>
      <c r="R38" s="16">
        <v>-1274574</v>
      </c>
      <c r="S38" s="17">
        <v>161272</v>
      </c>
      <c r="T38" s="17">
        <v>-389236</v>
      </c>
      <c r="U38" s="17">
        <v>25328</v>
      </c>
      <c r="V38" s="17">
        <v>37617</v>
      </c>
      <c r="W38" s="32" t="s">
        <v>115</v>
      </c>
      <c r="X38" s="23" t="s">
        <v>158</v>
      </c>
      <c r="Y38" s="16">
        <v>0</v>
      </c>
      <c r="Z38" s="17">
        <v>17501</v>
      </c>
      <c r="AA38" s="17">
        <v>0</v>
      </c>
      <c r="AB38" s="17">
        <v>0</v>
      </c>
      <c r="AC38" s="17">
        <v>0</v>
      </c>
      <c r="AD38" s="32" t="s">
        <v>115</v>
      </c>
      <c r="AE38" s="23" t="s">
        <v>158</v>
      </c>
      <c r="AF38" s="16">
        <v>0</v>
      </c>
      <c r="AG38" s="17">
        <v>0</v>
      </c>
      <c r="AH38" s="17">
        <v>0</v>
      </c>
      <c r="AI38" s="17">
        <v>217947</v>
      </c>
      <c r="AJ38" s="17">
        <v>0</v>
      </c>
      <c r="AK38" s="32" t="s">
        <v>115</v>
      </c>
      <c r="AL38" s="23" t="s">
        <v>158</v>
      </c>
      <c r="AM38" s="16">
        <f t="shared" si="0"/>
        <v>4</v>
      </c>
      <c r="AN38" s="17">
        <v>0</v>
      </c>
      <c r="AO38" s="17">
        <v>4</v>
      </c>
      <c r="AP38" s="17"/>
      <c r="AQ38" s="17"/>
    </row>
    <row r="39" spans="1:43" s="18" customFormat="1" ht="9.75" customHeight="1" x14ac:dyDescent="0.25">
      <c r="A39" s="32" t="s">
        <v>116</v>
      </c>
      <c r="B39" s="23" t="s">
        <v>159</v>
      </c>
      <c r="C39" s="16">
        <v>-5648132</v>
      </c>
      <c r="D39" s="17">
        <v>-3953087</v>
      </c>
      <c r="E39" s="17">
        <v>-5441182</v>
      </c>
      <c r="F39" s="17">
        <v>-3685164</v>
      </c>
      <c r="G39" s="17">
        <v>-206950</v>
      </c>
      <c r="H39" s="17">
        <v>-267923</v>
      </c>
      <c r="I39" s="32" t="s">
        <v>116</v>
      </c>
      <c r="J39" s="23" t="s">
        <v>159</v>
      </c>
      <c r="K39" s="16">
        <f t="shared" si="1"/>
        <v>-5441182</v>
      </c>
      <c r="L39" s="17">
        <v>-171089</v>
      </c>
      <c r="M39" s="17">
        <v>-158236</v>
      </c>
      <c r="N39" s="17">
        <v>444785</v>
      </c>
      <c r="O39" s="17">
        <v>-1369807</v>
      </c>
      <c r="P39" s="32" t="s">
        <v>116</v>
      </c>
      <c r="Q39" s="23" t="s">
        <v>159</v>
      </c>
      <c r="R39" s="16">
        <v>-502073</v>
      </c>
      <c r="S39" s="17">
        <v>-265439</v>
      </c>
      <c r="T39" s="17">
        <v>-363415</v>
      </c>
      <c r="U39" s="17">
        <v>-2161224</v>
      </c>
      <c r="V39" s="17">
        <v>-67031</v>
      </c>
      <c r="W39" s="32" t="s">
        <v>116</v>
      </c>
      <c r="X39" s="23" t="s">
        <v>159</v>
      </c>
      <c r="Y39" s="16">
        <v>-167032</v>
      </c>
      <c r="Z39" s="17">
        <v>9132</v>
      </c>
      <c r="AA39" s="17">
        <v>7725</v>
      </c>
      <c r="AB39" s="17">
        <v>-287018</v>
      </c>
      <c r="AC39" s="17">
        <v>31122</v>
      </c>
      <c r="AD39" s="32" t="s">
        <v>116</v>
      </c>
      <c r="AE39" s="23" t="s">
        <v>159</v>
      </c>
      <c r="AF39" s="16">
        <v>41847</v>
      </c>
      <c r="AG39" s="17">
        <v>-55446</v>
      </c>
      <c r="AH39" s="17">
        <v>-9457</v>
      </c>
      <c r="AI39" s="17">
        <v>-185901</v>
      </c>
      <c r="AJ39" s="17">
        <v>-212625</v>
      </c>
      <c r="AK39" s="32" t="s">
        <v>116</v>
      </c>
      <c r="AL39" s="23" t="s">
        <v>159</v>
      </c>
      <c r="AM39" s="16">
        <f t="shared" si="0"/>
        <v>-206950</v>
      </c>
      <c r="AN39" s="17">
        <v>-206942</v>
      </c>
      <c r="AO39" s="17">
        <v>-8</v>
      </c>
      <c r="AP39" s="17"/>
      <c r="AQ39" s="17"/>
    </row>
    <row r="40" spans="1:43" s="18" customFormat="1" ht="9.75" customHeight="1" x14ac:dyDescent="0.25">
      <c r="A40" s="32" t="s">
        <v>117</v>
      </c>
      <c r="B40" s="23" t="s">
        <v>160</v>
      </c>
      <c r="C40" s="16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32" t="s">
        <v>117</v>
      </c>
      <c r="J40" s="23" t="s">
        <v>160</v>
      </c>
      <c r="K40" s="16">
        <f t="shared" si="1"/>
        <v>0</v>
      </c>
      <c r="L40" s="17">
        <v>0</v>
      </c>
      <c r="M40" s="17">
        <v>0</v>
      </c>
      <c r="N40" s="17">
        <v>0</v>
      </c>
      <c r="O40" s="17">
        <v>0</v>
      </c>
      <c r="P40" s="32" t="s">
        <v>117</v>
      </c>
      <c r="Q40" s="23" t="s">
        <v>160</v>
      </c>
      <c r="R40" s="16">
        <v>0</v>
      </c>
      <c r="S40" s="17">
        <v>0</v>
      </c>
      <c r="T40" s="17">
        <v>0</v>
      </c>
      <c r="U40" s="17">
        <v>0</v>
      </c>
      <c r="V40" s="17">
        <v>0</v>
      </c>
      <c r="W40" s="32" t="s">
        <v>117</v>
      </c>
      <c r="X40" s="23" t="s">
        <v>160</v>
      </c>
      <c r="Y40" s="16">
        <v>0</v>
      </c>
      <c r="Z40" s="17">
        <v>0</v>
      </c>
      <c r="AA40" s="17">
        <v>0</v>
      </c>
      <c r="AB40" s="17">
        <v>0</v>
      </c>
      <c r="AC40" s="17">
        <v>0</v>
      </c>
      <c r="AD40" s="32" t="s">
        <v>117</v>
      </c>
      <c r="AE40" s="23" t="s">
        <v>160</v>
      </c>
      <c r="AF40" s="16">
        <v>0</v>
      </c>
      <c r="AG40" s="17">
        <v>0</v>
      </c>
      <c r="AH40" s="17">
        <v>0</v>
      </c>
      <c r="AI40" s="17">
        <v>0</v>
      </c>
      <c r="AJ40" s="17">
        <v>0</v>
      </c>
      <c r="AK40" s="32" t="s">
        <v>117</v>
      </c>
      <c r="AL40" s="23" t="s">
        <v>160</v>
      </c>
      <c r="AM40" s="16">
        <f t="shared" si="0"/>
        <v>0</v>
      </c>
      <c r="AN40" s="17">
        <v>0</v>
      </c>
      <c r="AO40" s="17">
        <v>0</v>
      </c>
      <c r="AP40" s="17"/>
      <c r="AQ40" s="17"/>
    </row>
    <row r="41" spans="1:43" s="18" customFormat="1" ht="21.75" customHeight="1" x14ac:dyDescent="0.25">
      <c r="A41" s="32" t="s">
        <v>118</v>
      </c>
      <c r="B41" s="23" t="s">
        <v>161</v>
      </c>
      <c r="C41" s="16">
        <v>-424469</v>
      </c>
      <c r="D41" s="17">
        <v>-445451</v>
      </c>
      <c r="E41" s="17">
        <v>-424469</v>
      </c>
      <c r="F41" s="17">
        <v>-445451</v>
      </c>
      <c r="G41" s="17">
        <v>0</v>
      </c>
      <c r="H41" s="17">
        <v>0</v>
      </c>
      <c r="I41" s="32" t="s">
        <v>118</v>
      </c>
      <c r="J41" s="23" t="s">
        <v>161</v>
      </c>
      <c r="K41" s="16">
        <f t="shared" si="1"/>
        <v>-424469</v>
      </c>
      <c r="L41" s="17">
        <v>0</v>
      </c>
      <c r="M41" s="17">
        <v>0</v>
      </c>
      <c r="N41" s="17">
        <v>0</v>
      </c>
      <c r="O41" s="17">
        <v>-11000</v>
      </c>
      <c r="P41" s="32" t="s">
        <v>118</v>
      </c>
      <c r="Q41" s="23" t="s">
        <v>161</v>
      </c>
      <c r="R41" s="16">
        <v>-311739</v>
      </c>
      <c r="S41" s="17">
        <v>0</v>
      </c>
      <c r="T41" s="17">
        <v>0</v>
      </c>
      <c r="U41" s="17">
        <v>0</v>
      </c>
      <c r="V41" s="17">
        <v>0</v>
      </c>
      <c r="W41" s="32" t="s">
        <v>118</v>
      </c>
      <c r="X41" s="23" t="s">
        <v>161</v>
      </c>
      <c r="Y41" s="16">
        <v>0</v>
      </c>
      <c r="Z41" s="17">
        <v>0</v>
      </c>
      <c r="AA41" s="17">
        <v>0</v>
      </c>
      <c r="AB41" s="17">
        <v>0</v>
      </c>
      <c r="AC41" s="17">
        <v>0</v>
      </c>
      <c r="AD41" s="32" t="s">
        <v>118</v>
      </c>
      <c r="AE41" s="23" t="s">
        <v>161</v>
      </c>
      <c r="AF41" s="16">
        <v>0</v>
      </c>
      <c r="AG41" s="17">
        <v>0</v>
      </c>
      <c r="AH41" s="17">
        <v>0</v>
      </c>
      <c r="AI41" s="17">
        <v>0</v>
      </c>
      <c r="AJ41" s="17">
        <v>-101730</v>
      </c>
      <c r="AK41" s="32" t="s">
        <v>118</v>
      </c>
      <c r="AL41" s="23" t="s">
        <v>161</v>
      </c>
      <c r="AM41" s="16">
        <f t="shared" si="0"/>
        <v>0</v>
      </c>
      <c r="AN41" s="17">
        <v>0</v>
      </c>
      <c r="AO41" s="17">
        <v>0</v>
      </c>
      <c r="AP41" s="17"/>
      <c r="AQ41" s="17"/>
    </row>
    <row r="42" spans="1:43" s="18" customFormat="1" ht="22.5" customHeight="1" x14ac:dyDescent="0.25">
      <c r="A42" s="32" t="s">
        <v>119</v>
      </c>
      <c r="B42" s="37" t="s">
        <v>170</v>
      </c>
      <c r="C42" s="16">
        <v>1528187</v>
      </c>
      <c r="D42" s="17">
        <v>845446</v>
      </c>
      <c r="E42" s="17">
        <v>1473252</v>
      </c>
      <c r="F42" s="17">
        <v>789431</v>
      </c>
      <c r="G42" s="17">
        <v>54935</v>
      </c>
      <c r="H42" s="17">
        <v>56015</v>
      </c>
      <c r="I42" s="32" t="s">
        <v>119</v>
      </c>
      <c r="J42" s="37" t="s">
        <v>170</v>
      </c>
      <c r="K42" s="16">
        <f t="shared" si="1"/>
        <v>1473252</v>
      </c>
      <c r="L42" s="17">
        <v>0</v>
      </c>
      <c r="M42" s="17">
        <v>820</v>
      </c>
      <c r="N42" s="17">
        <v>0</v>
      </c>
      <c r="O42" s="17">
        <v>849683</v>
      </c>
      <c r="P42" s="32" t="s">
        <v>119</v>
      </c>
      <c r="Q42" s="37" t="s">
        <v>170</v>
      </c>
      <c r="R42" s="16">
        <v>0</v>
      </c>
      <c r="S42" s="17">
        <v>313845</v>
      </c>
      <c r="T42" s="17">
        <v>50080</v>
      </c>
      <c r="U42" s="17">
        <v>186816</v>
      </c>
      <c r="V42" s="17">
        <v>0</v>
      </c>
      <c r="W42" s="32" t="s">
        <v>119</v>
      </c>
      <c r="X42" s="37" t="s">
        <v>170</v>
      </c>
      <c r="Y42" s="16">
        <v>0</v>
      </c>
      <c r="Z42" s="17">
        <v>0</v>
      </c>
      <c r="AA42" s="17">
        <v>4115</v>
      </c>
      <c r="AB42" s="17">
        <v>0</v>
      </c>
      <c r="AC42" s="17">
        <v>961</v>
      </c>
      <c r="AD42" s="32" t="s">
        <v>119</v>
      </c>
      <c r="AE42" s="37" t="s">
        <v>170</v>
      </c>
      <c r="AF42" s="16">
        <v>3986</v>
      </c>
      <c r="AG42" s="17">
        <v>-200</v>
      </c>
      <c r="AH42" s="17">
        <v>7716</v>
      </c>
      <c r="AI42" s="17">
        <v>55430</v>
      </c>
      <c r="AJ42" s="17">
        <v>0</v>
      </c>
      <c r="AK42" s="32" t="s">
        <v>119</v>
      </c>
      <c r="AL42" s="37" t="s">
        <v>170</v>
      </c>
      <c r="AM42" s="16">
        <f t="shared" si="0"/>
        <v>54935</v>
      </c>
      <c r="AN42" s="17">
        <v>0</v>
      </c>
      <c r="AO42" s="17">
        <v>54935</v>
      </c>
      <c r="AP42" s="17"/>
      <c r="AQ42" s="17"/>
    </row>
    <row r="43" spans="1:43" s="18" customFormat="1" ht="14.25" customHeight="1" x14ac:dyDescent="0.25">
      <c r="A43" s="32" t="s">
        <v>120</v>
      </c>
      <c r="B43" s="23" t="s">
        <v>162</v>
      </c>
      <c r="C43" s="16">
        <v>15389747</v>
      </c>
      <c r="D43" s="17">
        <v>15369293</v>
      </c>
      <c r="E43" s="17">
        <v>15312268</v>
      </c>
      <c r="F43" s="17">
        <v>15293046</v>
      </c>
      <c r="G43" s="17">
        <v>77479</v>
      </c>
      <c r="H43" s="17">
        <v>76247</v>
      </c>
      <c r="I43" s="32" t="s">
        <v>120</v>
      </c>
      <c r="J43" s="23" t="s">
        <v>162</v>
      </c>
      <c r="K43" s="16">
        <f t="shared" si="1"/>
        <v>15312268</v>
      </c>
      <c r="L43" s="17">
        <v>567</v>
      </c>
      <c r="M43" s="17">
        <v>11388</v>
      </c>
      <c r="N43" s="17">
        <v>984</v>
      </c>
      <c r="O43" s="17">
        <v>14987647</v>
      </c>
      <c r="P43" s="32" t="s">
        <v>120</v>
      </c>
      <c r="Q43" s="23" t="s">
        <v>162</v>
      </c>
      <c r="R43" s="16">
        <v>8711</v>
      </c>
      <c r="S43" s="17">
        <v>24671</v>
      </c>
      <c r="T43" s="17">
        <v>7219</v>
      </c>
      <c r="U43" s="17">
        <v>111427</v>
      </c>
      <c r="V43" s="17">
        <v>30878</v>
      </c>
      <c r="W43" s="32" t="s">
        <v>120</v>
      </c>
      <c r="X43" s="23" t="s">
        <v>162</v>
      </c>
      <c r="Y43" s="16">
        <v>3531</v>
      </c>
      <c r="Z43" s="17">
        <v>10753</v>
      </c>
      <c r="AA43" s="17">
        <v>3906</v>
      </c>
      <c r="AB43" s="17">
        <v>0</v>
      </c>
      <c r="AC43" s="17">
        <v>379</v>
      </c>
      <c r="AD43" s="32" t="s">
        <v>120</v>
      </c>
      <c r="AE43" s="23" t="s">
        <v>162</v>
      </c>
      <c r="AF43" s="16">
        <v>56287</v>
      </c>
      <c r="AG43" s="17">
        <v>3364</v>
      </c>
      <c r="AH43" s="17">
        <v>0</v>
      </c>
      <c r="AI43" s="17">
        <v>2526</v>
      </c>
      <c r="AJ43" s="17">
        <v>48030</v>
      </c>
      <c r="AK43" s="32" t="s">
        <v>120</v>
      </c>
      <c r="AL43" s="23" t="s">
        <v>162</v>
      </c>
      <c r="AM43" s="16">
        <f t="shared" si="0"/>
        <v>77479</v>
      </c>
      <c r="AN43" s="17">
        <v>72833</v>
      </c>
      <c r="AO43" s="17">
        <v>4646</v>
      </c>
      <c r="AP43" s="17"/>
      <c r="AQ43" s="17"/>
    </row>
    <row r="44" spans="1:43" s="18" customFormat="1" ht="9.75" customHeight="1" x14ac:dyDescent="0.25">
      <c r="A44" s="32" t="s">
        <v>121</v>
      </c>
      <c r="B44" s="23" t="s">
        <v>163</v>
      </c>
      <c r="C44" s="16">
        <v>139332041</v>
      </c>
      <c r="D44" s="17">
        <v>120871742</v>
      </c>
      <c r="E44" s="17">
        <v>136171932</v>
      </c>
      <c r="F44" s="17">
        <v>116242732</v>
      </c>
      <c r="G44" s="17">
        <v>3160109</v>
      </c>
      <c r="H44" s="17">
        <v>4629010</v>
      </c>
      <c r="I44" s="32" t="s">
        <v>121</v>
      </c>
      <c r="J44" s="23" t="s">
        <v>163</v>
      </c>
      <c r="K44" s="16">
        <f t="shared" si="1"/>
        <v>136171932</v>
      </c>
      <c r="L44" s="17">
        <v>636629</v>
      </c>
      <c r="M44" s="17">
        <v>15424564</v>
      </c>
      <c r="N44" s="17">
        <v>10449010</v>
      </c>
      <c r="O44" s="17">
        <v>12344352</v>
      </c>
      <c r="P44" s="32" t="s">
        <v>121</v>
      </c>
      <c r="Q44" s="23" t="s">
        <v>163</v>
      </c>
      <c r="R44" s="16">
        <v>13278804</v>
      </c>
      <c r="S44" s="17">
        <v>15034809</v>
      </c>
      <c r="T44" s="17">
        <v>6175162</v>
      </c>
      <c r="U44" s="17">
        <v>22216851</v>
      </c>
      <c r="V44" s="17">
        <v>5792483</v>
      </c>
      <c r="W44" s="32" t="s">
        <v>121</v>
      </c>
      <c r="X44" s="23" t="s">
        <v>163</v>
      </c>
      <c r="Y44" s="16">
        <v>4519075</v>
      </c>
      <c r="Z44" s="17">
        <v>1342066</v>
      </c>
      <c r="AA44" s="17">
        <v>6197116</v>
      </c>
      <c r="AB44" s="17">
        <v>319287</v>
      </c>
      <c r="AC44" s="17">
        <v>1106804</v>
      </c>
      <c r="AD44" s="32" t="s">
        <v>121</v>
      </c>
      <c r="AE44" s="23" t="s">
        <v>163</v>
      </c>
      <c r="AF44" s="16">
        <v>814524</v>
      </c>
      <c r="AG44" s="17">
        <v>4644495</v>
      </c>
      <c r="AH44" s="17">
        <v>3317657</v>
      </c>
      <c r="AI44" s="17">
        <v>3320589</v>
      </c>
      <c r="AJ44" s="17">
        <v>9237655</v>
      </c>
      <c r="AK44" s="32" t="s">
        <v>121</v>
      </c>
      <c r="AL44" s="23" t="s">
        <v>163</v>
      </c>
      <c r="AM44" s="16">
        <f t="shared" si="0"/>
        <v>3160109</v>
      </c>
      <c r="AN44" s="17">
        <v>1426046</v>
      </c>
      <c r="AO44" s="17">
        <v>1734063</v>
      </c>
      <c r="AP44" s="17"/>
      <c r="AQ44" s="17"/>
    </row>
    <row r="45" spans="1:43" s="18" customFormat="1" ht="9.75" customHeight="1" x14ac:dyDescent="0.25">
      <c r="A45" s="32" t="s">
        <v>122</v>
      </c>
      <c r="B45" s="23" t="s">
        <v>164</v>
      </c>
      <c r="C45" s="16">
        <v>11885467</v>
      </c>
      <c r="D45" s="17">
        <v>11928412</v>
      </c>
      <c r="E45" s="17">
        <v>11789817</v>
      </c>
      <c r="F45" s="17">
        <v>11838370</v>
      </c>
      <c r="G45" s="17">
        <v>95650</v>
      </c>
      <c r="H45" s="17">
        <v>90042</v>
      </c>
      <c r="I45" s="32" t="s">
        <v>122</v>
      </c>
      <c r="J45" s="23" t="s">
        <v>164</v>
      </c>
      <c r="K45" s="16">
        <f t="shared" si="1"/>
        <v>11789817</v>
      </c>
      <c r="L45" s="17">
        <v>131538</v>
      </c>
      <c r="M45" s="17">
        <v>916136</v>
      </c>
      <c r="N45" s="17">
        <v>78363</v>
      </c>
      <c r="O45" s="17">
        <v>6852194</v>
      </c>
      <c r="P45" s="32" t="s">
        <v>122</v>
      </c>
      <c r="Q45" s="23" t="s">
        <v>164</v>
      </c>
      <c r="R45" s="16">
        <v>148257</v>
      </c>
      <c r="S45" s="17">
        <v>331007</v>
      </c>
      <c r="T45" s="17">
        <v>650265</v>
      </c>
      <c r="U45" s="17">
        <v>632502</v>
      </c>
      <c r="V45" s="17">
        <v>595485</v>
      </c>
      <c r="W45" s="32" t="s">
        <v>122</v>
      </c>
      <c r="X45" s="23" t="s">
        <v>164</v>
      </c>
      <c r="Y45" s="16">
        <v>131278</v>
      </c>
      <c r="Z45" s="17">
        <v>57243</v>
      </c>
      <c r="AA45" s="17">
        <v>171264</v>
      </c>
      <c r="AB45" s="17">
        <v>241241</v>
      </c>
      <c r="AC45" s="17">
        <v>20215</v>
      </c>
      <c r="AD45" s="32" t="s">
        <v>122</v>
      </c>
      <c r="AE45" s="23" t="s">
        <v>164</v>
      </c>
      <c r="AF45" s="16">
        <v>223864</v>
      </c>
      <c r="AG45" s="17">
        <v>58170</v>
      </c>
      <c r="AH45" s="17">
        <v>46789</v>
      </c>
      <c r="AI45" s="17">
        <v>84315</v>
      </c>
      <c r="AJ45" s="17">
        <v>419691</v>
      </c>
      <c r="AK45" s="32" t="s">
        <v>122</v>
      </c>
      <c r="AL45" s="23" t="s">
        <v>164</v>
      </c>
      <c r="AM45" s="16">
        <f t="shared" si="0"/>
        <v>95650</v>
      </c>
      <c r="AN45" s="17">
        <v>33134</v>
      </c>
      <c r="AO45" s="17">
        <v>62516</v>
      </c>
      <c r="AP45" s="17"/>
      <c r="AQ45" s="17"/>
    </row>
    <row r="46" spans="1:43" s="18" customFormat="1" ht="9.75" customHeight="1" x14ac:dyDescent="0.25">
      <c r="A46" s="32" t="s">
        <v>123</v>
      </c>
      <c r="B46" s="23" t="s">
        <v>165</v>
      </c>
      <c r="C46" s="16">
        <v>12608942</v>
      </c>
      <c r="D46" s="17">
        <v>10107475</v>
      </c>
      <c r="E46" s="17">
        <v>12607929</v>
      </c>
      <c r="F46" s="17">
        <v>10106150</v>
      </c>
      <c r="G46" s="17">
        <v>1013</v>
      </c>
      <c r="H46" s="17">
        <v>1325</v>
      </c>
      <c r="I46" s="32" t="s">
        <v>123</v>
      </c>
      <c r="J46" s="23" t="s">
        <v>165</v>
      </c>
      <c r="K46" s="16">
        <f t="shared" si="1"/>
        <v>12607929</v>
      </c>
      <c r="L46" s="17">
        <v>0</v>
      </c>
      <c r="M46" s="17">
        <v>801407</v>
      </c>
      <c r="N46" s="17">
        <v>1639</v>
      </c>
      <c r="O46" s="17">
        <v>4531267</v>
      </c>
      <c r="P46" s="32" t="s">
        <v>123</v>
      </c>
      <c r="Q46" s="23" t="s">
        <v>165</v>
      </c>
      <c r="R46" s="16">
        <v>497879</v>
      </c>
      <c r="S46" s="17">
        <v>1915057</v>
      </c>
      <c r="T46" s="17">
        <v>1257409</v>
      </c>
      <c r="U46" s="17">
        <v>2423421</v>
      </c>
      <c r="V46" s="17">
        <v>0</v>
      </c>
      <c r="W46" s="32" t="s">
        <v>123</v>
      </c>
      <c r="X46" s="23" t="s">
        <v>165</v>
      </c>
      <c r="Y46" s="16">
        <v>5273</v>
      </c>
      <c r="Z46" s="17">
        <v>0</v>
      </c>
      <c r="AA46" s="17">
        <v>2759</v>
      </c>
      <c r="AB46" s="17">
        <v>0</v>
      </c>
      <c r="AC46" s="17">
        <v>1515</v>
      </c>
      <c r="AD46" s="32" t="s">
        <v>123</v>
      </c>
      <c r="AE46" s="23" t="s">
        <v>165</v>
      </c>
      <c r="AF46" s="16">
        <v>0</v>
      </c>
      <c r="AG46" s="17">
        <v>500</v>
      </c>
      <c r="AH46" s="17">
        <v>2789</v>
      </c>
      <c r="AI46" s="17">
        <v>1380</v>
      </c>
      <c r="AJ46" s="17">
        <v>1165634</v>
      </c>
      <c r="AK46" s="32" t="s">
        <v>123</v>
      </c>
      <c r="AL46" s="23" t="s">
        <v>165</v>
      </c>
      <c r="AM46" s="16">
        <f t="shared" si="0"/>
        <v>1013</v>
      </c>
      <c r="AN46" s="17">
        <v>294</v>
      </c>
      <c r="AO46" s="17">
        <v>719</v>
      </c>
      <c r="AP46" s="17"/>
      <c r="AQ46" s="17"/>
    </row>
    <row r="47" spans="1:43" s="15" customFormat="1" ht="10.5" customHeight="1" x14ac:dyDescent="0.25">
      <c r="A47" s="32" t="s">
        <v>124</v>
      </c>
      <c r="B47" s="23" t="s">
        <v>166</v>
      </c>
      <c r="C47" s="16">
        <v>277878726</v>
      </c>
      <c r="D47" s="17">
        <v>-2588649</v>
      </c>
      <c r="E47" s="17">
        <v>268391972</v>
      </c>
      <c r="F47" s="17">
        <v>13362344</v>
      </c>
      <c r="G47" s="17">
        <v>9486754</v>
      </c>
      <c r="H47" s="17">
        <v>-15950993</v>
      </c>
      <c r="I47" s="32" t="s">
        <v>124</v>
      </c>
      <c r="J47" s="23" t="s">
        <v>166</v>
      </c>
      <c r="K47" s="16">
        <f t="shared" si="1"/>
        <v>268391972</v>
      </c>
      <c r="L47" s="17">
        <v>1418</v>
      </c>
      <c r="M47" s="17">
        <v>14476017</v>
      </c>
      <c r="N47" s="17">
        <v>4435664</v>
      </c>
      <c r="O47" s="17">
        <v>56592102</v>
      </c>
      <c r="P47" s="32" t="s">
        <v>124</v>
      </c>
      <c r="Q47" s="23" t="s">
        <v>166</v>
      </c>
      <c r="R47" s="16">
        <v>14656735</v>
      </c>
      <c r="S47" s="17">
        <v>25913951</v>
      </c>
      <c r="T47" s="17">
        <v>8746681</v>
      </c>
      <c r="U47" s="17">
        <v>26806842</v>
      </c>
      <c r="V47" s="17">
        <v>15533843</v>
      </c>
      <c r="W47" s="32" t="s">
        <v>124</v>
      </c>
      <c r="X47" s="23" t="s">
        <v>166</v>
      </c>
      <c r="Y47" s="16">
        <v>686389</v>
      </c>
      <c r="Z47" s="17">
        <v>46881</v>
      </c>
      <c r="AA47" s="17">
        <v>53486375</v>
      </c>
      <c r="AB47" s="17">
        <v>0</v>
      </c>
      <c r="AC47" s="17">
        <v>2063861</v>
      </c>
      <c r="AD47" s="32" t="s">
        <v>124</v>
      </c>
      <c r="AE47" s="23" t="s">
        <v>166</v>
      </c>
      <c r="AF47" s="16">
        <v>5482080</v>
      </c>
      <c r="AG47" s="17">
        <v>3803670</v>
      </c>
      <c r="AH47" s="17">
        <v>30861927</v>
      </c>
      <c r="AI47" s="17">
        <v>1377499</v>
      </c>
      <c r="AJ47" s="17">
        <v>3420037</v>
      </c>
      <c r="AK47" s="32" t="s">
        <v>124</v>
      </c>
      <c r="AL47" s="23" t="s">
        <v>166</v>
      </c>
      <c r="AM47" s="16">
        <f t="shared" si="0"/>
        <v>9486754</v>
      </c>
      <c r="AN47" s="17">
        <v>16078</v>
      </c>
      <c r="AO47" s="17">
        <v>9470676</v>
      </c>
      <c r="AP47" s="17"/>
      <c r="AQ47" s="14"/>
    </row>
    <row r="48" spans="1:43" s="15" customFormat="1" ht="10.5" customHeight="1" x14ac:dyDescent="0.25">
      <c r="A48" s="31" t="s">
        <v>125</v>
      </c>
      <c r="B48" s="24" t="s">
        <v>38</v>
      </c>
      <c r="C48" s="13">
        <v>128600754</v>
      </c>
      <c r="D48" s="14">
        <v>117245132</v>
      </c>
      <c r="E48" s="14">
        <v>124868959</v>
      </c>
      <c r="F48" s="14">
        <v>113474226</v>
      </c>
      <c r="G48" s="14">
        <v>3731795</v>
      </c>
      <c r="H48" s="14">
        <v>3770906</v>
      </c>
      <c r="I48" s="31" t="s">
        <v>125</v>
      </c>
      <c r="J48" s="24" t="s">
        <v>38</v>
      </c>
      <c r="K48" s="13">
        <f t="shared" si="1"/>
        <v>124868959</v>
      </c>
      <c r="L48" s="14">
        <v>1119723</v>
      </c>
      <c r="M48" s="14">
        <v>5664173</v>
      </c>
      <c r="N48" s="14">
        <v>5038394</v>
      </c>
      <c r="O48" s="14">
        <v>24018405</v>
      </c>
      <c r="P48" s="31" t="s">
        <v>125</v>
      </c>
      <c r="Q48" s="24" t="s">
        <v>38</v>
      </c>
      <c r="R48" s="13">
        <v>6651379</v>
      </c>
      <c r="S48" s="14">
        <v>20971640</v>
      </c>
      <c r="T48" s="14">
        <v>14037698</v>
      </c>
      <c r="U48" s="14">
        <v>17300041</v>
      </c>
      <c r="V48" s="14">
        <v>4787302</v>
      </c>
      <c r="W48" s="31" t="s">
        <v>125</v>
      </c>
      <c r="X48" s="24" t="s">
        <v>38</v>
      </c>
      <c r="Y48" s="13">
        <v>2417788</v>
      </c>
      <c r="Z48" s="14">
        <v>861131</v>
      </c>
      <c r="AA48" s="14">
        <v>3016694</v>
      </c>
      <c r="AB48" s="14">
        <v>2756356</v>
      </c>
      <c r="AC48" s="14">
        <v>956162</v>
      </c>
      <c r="AD48" s="31" t="s">
        <v>125</v>
      </c>
      <c r="AE48" s="24" t="s">
        <v>38</v>
      </c>
      <c r="AF48" s="13">
        <v>853011</v>
      </c>
      <c r="AG48" s="14">
        <v>2328711</v>
      </c>
      <c r="AH48" s="14">
        <v>4619944</v>
      </c>
      <c r="AI48" s="14">
        <v>1660592</v>
      </c>
      <c r="AJ48" s="14">
        <v>5809815</v>
      </c>
      <c r="AK48" s="31" t="s">
        <v>125</v>
      </c>
      <c r="AL48" s="24" t="s">
        <v>38</v>
      </c>
      <c r="AM48" s="13">
        <f t="shared" si="0"/>
        <v>3731795</v>
      </c>
      <c r="AN48" s="14">
        <v>1872937</v>
      </c>
      <c r="AO48" s="14">
        <v>1858858</v>
      </c>
      <c r="AP48" s="14"/>
      <c r="AQ48" s="14"/>
    </row>
    <row r="49" spans="1:43" s="18" customFormat="1" ht="9.75" customHeight="1" x14ac:dyDescent="0.25">
      <c r="A49" s="31" t="s">
        <v>126</v>
      </c>
      <c r="B49" s="24" t="s">
        <v>39</v>
      </c>
      <c r="C49" s="13">
        <v>4733591</v>
      </c>
      <c r="D49" s="14">
        <v>7637194</v>
      </c>
      <c r="E49" s="14">
        <v>4717337</v>
      </c>
      <c r="F49" s="14">
        <v>7617841</v>
      </c>
      <c r="G49" s="14">
        <v>16254</v>
      </c>
      <c r="H49" s="14">
        <v>19353</v>
      </c>
      <c r="I49" s="31" t="s">
        <v>126</v>
      </c>
      <c r="J49" s="24" t="s">
        <v>39</v>
      </c>
      <c r="K49" s="13">
        <f t="shared" si="1"/>
        <v>4717337</v>
      </c>
      <c r="L49" s="14">
        <v>-59203</v>
      </c>
      <c r="M49" s="14">
        <v>105370</v>
      </c>
      <c r="N49" s="14">
        <v>8187</v>
      </c>
      <c r="O49" s="14">
        <v>2646040</v>
      </c>
      <c r="P49" s="31" t="s">
        <v>126</v>
      </c>
      <c r="Q49" s="24" t="s">
        <v>39</v>
      </c>
      <c r="R49" s="13">
        <v>5826</v>
      </c>
      <c r="S49" s="14">
        <v>84341</v>
      </c>
      <c r="T49" s="14">
        <v>352081</v>
      </c>
      <c r="U49" s="14">
        <v>1192553</v>
      </c>
      <c r="V49" s="14">
        <v>75744</v>
      </c>
      <c r="W49" s="31" t="s">
        <v>126</v>
      </c>
      <c r="X49" s="24" t="s">
        <v>39</v>
      </c>
      <c r="Y49" s="13">
        <v>29519</v>
      </c>
      <c r="Z49" s="14">
        <v>-746</v>
      </c>
      <c r="AA49" s="14">
        <v>76484</v>
      </c>
      <c r="AB49" s="14">
        <v>76923</v>
      </c>
      <c r="AC49" s="14">
        <v>276</v>
      </c>
      <c r="AD49" s="31" t="s">
        <v>126</v>
      </c>
      <c r="AE49" s="24" t="s">
        <v>39</v>
      </c>
      <c r="AF49" s="13">
        <v>-1694</v>
      </c>
      <c r="AG49" s="14">
        <v>1339</v>
      </c>
      <c r="AH49" s="14">
        <v>16147</v>
      </c>
      <c r="AI49" s="14">
        <v>74635</v>
      </c>
      <c r="AJ49" s="14">
        <v>33515</v>
      </c>
      <c r="AK49" s="31" t="s">
        <v>126</v>
      </c>
      <c r="AL49" s="24" t="s">
        <v>39</v>
      </c>
      <c r="AM49" s="13">
        <f t="shared" si="0"/>
        <v>16254</v>
      </c>
      <c r="AN49" s="14">
        <v>-2578</v>
      </c>
      <c r="AO49" s="14">
        <v>18832</v>
      </c>
      <c r="AP49" s="14"/>
      <c r="AQ49" s="17"/>
    </row>
    <row r="50" spans="1:43" s="18" customFormat="1" ht="9.75" customHeight="1" x14ac:dyDescent="0.25">
      <c r="A50" s="32" t="s">
        <v>127</v>
      </c>
      <c r="B50" s="23" t="s">
        <v>167</v>
      </c>
      <c r="C50" s="16">
        <v>5013911</v>
      </c>
      <c r="D50" s="17">
        <v>8068212</v>
      </c>
      <c r="E50" s="17">
        <v>4990785</v>
      </c>
      <c r="F50" s="17">
        <v>8048858</v>
      </c>
      <c r="G50" s="17">
        <v>23126</v>
      </c>
      <c r="H50" s="17">
        <v>19354</v>
      </c>
      <c r="I50" s="32" t="s">
        <v>127</v>
      </c>
      <c r="J50" s="23" t="s">
        <v>167</v>
      </c>
      <c r="K50" s="16">
        <f t="shared" si="1"/>
        <v>4990785</v>
      </c>
      <c r="L50" s="17">
        <v>21565</v>
      </c>
      <c r="M50" s="17">
        <v>120371</v>
      </c>
      <c r="N50" s="17">
        <v>8187</v>
      </c>
      <c r="O50" s="17">
        <v>2649778</v>
      </c>
      <c r="P50" s="32" t="s">
        <v>127</v>
      </c>
      <c r="Q50" s="23" t="s">
        <v>167</v>
      </c>
      <c r="R50" s="16">
        <v>27682</v>
      </c>
      <c r="S50" s="17">
        <v>84341</v>
      </c>
      <c r="T50" s="17">
        <v>428760</v>
      </c>
      <c r="U50" s="17">
        <v>1196406</v>
      </c>
      <c r="V50" s="17">
        <v>127954</v>
      </c>
      <c r="W50" s="32" t="s">
        <v>127</v>
      </c>
      <c r="X50" s="23" t="s">
        <v>167</v>
      </c>
      <c r="Y50" s="16">
        <v>29594</v>
      </c>
      <c r="Z50" s="17">
        <v>-746</v>
      </c>
      <c r="AA50" s="17">
        <v>79878</v>
      </c>
      <c r="AB50" s="17">
        <v>85109</v>
      </c>
      <c r="AC50" s="17">
        <v>276</v>
      </c>
      <c r="AD50" s="32" t="s">
        <v>127</v>
      </c>
      <c r="AE50" s="23" t="s">
        <v>167</v>
      </c>
      <c r="AF50" s="16">
        <v>-1694</v>
      </c>
      <c r="AG50" s="17">
        <v>3623</v>
      </c>
      <c r="AH50" s="17">
        <v>16147</v>
      </c>
      <c r="AI50" s="17">
        <v>77398</v>
      </c>
      <c r="AJ50" s="17">
        <v>36156</v>
      </c>
      <c r="AK50" s="32" t="s">
        <v>127</v>
      </c>
      <c r="AL50" s="23" t="s">
        <v>167</v>
      </c>
      <c r="AM50" s="16">
        <f t="shared" si="0"/>
        <v>23126</v>
      </c>
      <c r="AN50" s="17">
        <v>0</v>
      </c>
      <c r="AO50" s="17">
        <v>23126</v>
      </c>
      <c r="AP50" s="17"/>
      <c r="AQ50" s="17"/>
    </row>
    <row r="51" spans="1:43" s="15" customFormat="1" ht="10.5" customHeight="1" x14ac:dyDescent="0.25">
      <c r="A51" s="32" t="s">
        <v>128</v>
      </c>
      <c r="B51" s="23" t="s">
        <v>168</v>
      </c>
      <c r="C51" s="16">
        <v>280320</v>
      </c>
      <c r="D51" s="17">
        <v>431018</v>
      </c>
      <c r="E51" s="17">
        <v>273448</v>
      </c>
      <c r="F51" s="17">
        <v>431017</v>
      </c>
      <c r="G51" s="17">
        <v>6872</v>
      </c>
      <c r="H51" s="17">
        <v>1</v>
      </c>
      <c r="I51" s="32" t="s">
        <v>128</v>
      </c>
      <c r="J51" s="23" t="s">
        <v>168</v>
      </c>
      <c r="K51" s="16">
        <f t="shared" si="1"/>
        <v>273448</v>
      </c>
      <c r="L51" s="17">
        <v>80768</v>
      </c>
      <c r="M51" s="17">
        <v>15001</v>
      </c>
      <c r="N51" s="17">
        <v>0</v>
      </c>
      <c r="O51" s="17">
        <v>3738</v>
      </c>
      <c r="P51" s="32" t="s">
        <v>128</v>
      </c>
      <c r="Q51" s="23" t="s">
        <v>168</v>
      </c>
      <c r="R51" s="16">
        <v>21856</v>
      </c>
      <c r="S51" s="17">
        <v>0</v>
      </c>
      <c r="T51" s="17">
        <v>76679</v>
      </c>
      <c r="U51" s="17">
        <v>3853</v>
      </c>
      <c r="V51" s="17">
        <v>52210</v>
      </c>
      <c r="W51" s="32" t="s">
        <v>128</v>
      </c>
      <c r="X51" s="23" t="s">
        <v>168</v>
      </c>
      <c r="Y51" s="16">
        <v>75</v>
      </c>
      <c r="Z51" s="17">
        <v>0</v>
      </c>
      <c r="AA51" s="17">
        <v>3394</v>
      </c>
      <c r="AB51" s="17">
        <v>8186</v>
      </c>
      <c r="AC51" s="17">
        <v>0</v>
      </c>
      <c r="AD51" s="32" t="s">
        <v>128</v>
      </c>
      <c r="AE51" s="23" t="s">
        <v>168</v>
      </c>
      <c r="AF51" s="16">
        <v>0</v>
      </c>
      <c r="AG51" s="17">
        <v>2284</v>
      </c>
      <c r="AH51" s="17">
        <v>0</v>
      </c>
      <c r="AI51" s="17">
        <v>2763</v>
      </c>
      <c r="AJ51" s="17">
        <v>2641</v>
      </c>
      <c r="AK51" s="32" t="s">
        <v>128</v>
      </c>
      <c r="AL51" s="23" t="s">
        <v>168</v>
      </c>
      <c r="AM51" s="16">
        <f t="shared" si="0"/>
        <v>6872</v>
      </c>
      <c r="AN51" s="17">
        <v>2578</v>
      </c>
      <c r="AO51" s="17">
        <v>4294</v>
      </c>
      <c r="AP51" s="17"/>
      <c r="AQ51" s="14"/>
    </row>
    <row r="52" spans="1:43" s="15" customFormat="1" ht="10.5" customHeight="1" x14ac:dyDescent="0.25">
      <c r="A52" s="31" t="s">
        <v>129</v>
      </c>
      <c r="B52" s="24" t="s">
        <v>40</v>
      </c>
      <c r="C52" s="13">
        <v>80427245</v>
      </c>
      <c r="D52" s="14">
        <v>169381487</v>
      </c>
      <c r="E52" s="14">
        <v>77065908</v>
      </c>
      <c r="F52" s="14">
        <v>166802419</v>
      </c>
      <c r="G52" s="14">
        <v>3361337</v>
      </c>
      <c r="H52" s="14">
        <v>2579068</v>
      </c>
      <c r="I52" s="31" t="s">
        <v>129</v>
      </c>
      <c r="J52" s="24" t="s">
        <v>40</v>
      </c>
      <c r="K52" s="13">
        <f t="shared" si="1"/>
        <v>77065908</v>
      </c>
      <c r="L52" s="14">
        <v>-988388</v>
      </c>
      <c r="M52" s="14">
        <v>11305350</v>
      </c>
      <c r="N52" s="14">
        <v>3436918</v>
      </c>
      <c r="O52" s="14">
        <v>18040843</v>
      </c>
      <c r="P52" s="31" t="s">
        <v>129</v>
      </c>
      <c r="Q52" s="24" t="s">
        <v>40</v>
      </c>
      <c r="R52" s="13">
        <v>10699431</v>
      </c>
      <c r="S52" s="14">
        <v>24309065</v>
      </c>
      <c r="T52" s="14">
        <v>-23760925</v>
      </c>
      <c r="U52" s="14">
        <v>38178741</v>
      </c>
      <c r="V52" s="14">
        <v>-12935985</v>
      </c>
      <c r="W52" s="31" t="s">
        <v>129</v>
      </c>
      <c r="X52" s="24" t="s">
        <v>40</v>
      </c>
      <c r="Y52" s="13">
        <v>2206565</v>
      </c>
      <c r="Z52" s="14">
        <v>2167299</v>
      </c>
      <c r="AA52" s="14">
        <v>2692129</v>
      </c>
      <c r="AB52" s="14">
        <v>-3566263</v>
      </c>
      <c r="AC52" s="14">
        <v>400701</v>
      </c>
      <c r="AD52" s="31" t="s">
        <v>129</v>
      </c>
      <c r="AE52" s="24" t="s">
        <v>40</v>
      </c>
      <c r="AF52" s="13">
        <v>1453039</v>
      </c>
      <c r="AG52" s="14">
        <v>-133183</v>
      </c>
      <c r="AH52" s="14">
        <v>2734184</v>
      </c>
      <c r="AI52" s="14">
        <v>1694143</v>
      </c>
      <c r="AJ52" s="14">
        <v>-867756</v>
      </c>
      <c r="AK52" s="31" t="s">
        <v>129</v>
      </c>
      <c r="AL52" s="24" t="s">
        <v>40</v>
      </c>
      <c r="AM52" s="13">
        <f t="shared" si="0"/>
        <v>3361337</v>
      </c>
      <c r="AN52" s="14">
        <v>881231</v>
      </c>
      <c r="AO52" s="14">
        <v>2480106</v>
      </c>
      <c r="AP52" s="14"/>
      <c r="AQ52" s="14"/>
    </row>
    <row r="53" spans="1:43" s="15" customFormat="1" ht="10.5" customHeight="1" x14ac:dyDescent="0.25">
      <c r="A53" s="31" t="s">
        <v>130</v>
      </c>
      <c r="B53" s="24" t="s">
        <v>41</v>
      </c>
      <c r="C53" s="13">
        <v>-7690063</v>
      </c>
      <c r="D53" s="14">
        <v>26229606</v>
      </c>
      <c r="E53" s="14">
        <v>-8287558</v>
      </c>
      <c r="F53" s="14">
        <v>25694157</v>
      </c>
      <c r="G53" s="14">
        <v>597495</v>
      </c>
      <c r="H53" s="14">
        <v>535449</v>
      </c>
      <c r="I53" s="31" t="s">
        <v>130</v>
      </c>
      <c r="J53" s="24" t="s">
        <v>41</v>
      </c>
      <c r="K53" s="13">
        <f t="shared" si="1"/>
        <v>-8287558</v>
      </c>
      <c r="L53" s="14">
        <v>-890041</v>
      </c>
      <c r="M53" s="14">
        <v>-1077669</v>
      </c>
      <c r="N53" s="14">
        <v>-256384</v>
      </c>
      <c r="O53" s="14">
        <v>1697756</v>
      </c>
      <c r="P53" s="31" t="s">
        <v>130</v>
      </c>
      <c r="Q53" s="24" t="s">
        <v>41</v>
      </c>
      <c r="R53" s="13">
        <v>521879</v>
      </c>
      <c r="S53" s="14">
        <v>2199441</v>
      </c>
      <c r="T53" s="14">
        <v>-6568224</v>
      </c>
      <c r="U53" s="14">
        <v>2087634</v>
      </c>
      <c r="V53" s="14">
        <v>-3419996</v>
      </c>
      <c r="W53" s="31" t="s">
        <v>130</v>
      </c>
      <c r="X53" s="24" t="s">
        <v>41</v>
      </c>
      <c r="Y53" s="13">
        <v>242</v>
      </c>
      <c r="Z53" s="14">
        <v>51443</v>
      </c>
      <c r="AA53" s="14">
        <v>470853</v>
      </c>
      <c r="AB53" s="14">
        <v>-1333514</v>
      </c>
      <c r="AC53" s="14">
        <v>-34976</v>
      </c>
      <c r="AD53" s="31" t="s">
        <v>130</v>
      </c>
      <c r="AE53" s="24" t="s">
        <v>41</v>
      </c>
      <c r="AF53" s="13">
        <v>198847</v>
      </c>
      <c r="AG53" s="14">
        <v>-383926</v>
      </c>
      <c r="AH53" s="14">
        <v>449535</v>
      </c>
      <c r="AI53" s="14">
        <v>-324817</v>
      </c>
      <c r="AJ53" s="14">
        <v>-1675641</v>
      </c>
      <c r="AK53" s="31" t="s">
        <v>130</v>
      </c>
      <c r="AL53" s="24" t="s">
        <v>41</v>
      </c>
      <c r="AM53" s="13">
        <f t="shared" si="0"/>
        <v>597495</v>
      </c>
      <c r="AN53" s="14">
        <v>128266</v>
      </c>
      <c r="AO53" s="14">
        <v>469229</v>
      </c>
      <c r="AP53" s="14"/>
      <c r="AQ53" s="14"/>
    </row>
    <row r="54" spans="1:43" s="15" customFormat="1" ht="10.5" customHeight="1" x14ac:dyDescent="0.25">
      <c r="A54" s="31" t="s">
        <v>131</v>
      </c>
      <c r="B54" s="24" t="s">
        <v>42</v>
      </c>
      <c r="C54" s="13">
        <v>88117308</v>
      </c>
      <c r="D54" s="14">
        <v>143151880</v>
      </c>
      <c r="E54" s="14">
        <v>85353466</v>
      </c>
      <c r="F54" s="14">
        <v>141108261</v>
      </c>
      <c r="G54" s="14">
        <v>2763842</v>
      </c>
      <c r="H54" s="14">
        <v>2043619</v>
      </c>
      <c r="I54" s="31" t="s">
        <v>131</v>
      </c>
      <c r="J54" s="24" t="s">
        <v>42</v>
      </c>
      <c r="K54" s="13">
        <f t="shared" si="1"/>
        <v>85353466</v>
      </c>
      <c r="L54" s="14">
        <v>-98347</v>
      </c>
      <c r="M54" s="14">
        <v>12383019</v>
      </c>
      <c r="N54" s="14">
        <v>3693302</v>
      </c>
      <c r="O54" s="14">
        <v>16343087</v>
      </c>
      <c r="P54" s="31" t="s">
        <v>131</v>
      </c>
      <c r="Q54" s="24" t="s">
        <v>42</v>
      </c>
      <c r="R54" s="13">
        <v>10177552</v>
      </c>
      <c r="S54" s="14">
        <v>22109624</v>
      </c>
      <c r="T54" s="14">
        <v>-17192701</v>
      </c>
      <c r="U54" s="14">
        <v>36091107</v>
      </c>
      <c r="V54" s="14">
        <v>-9515989</v>
      </c>
      <c r="W54" s="31" t="s">
        <v>131</v>
      </c>
      <c r="X54" s="24" t="s">
        <v>42</v>
      </c>
      <c r="Y54" s="13">
        <v>2206323</v>
      </c>
      <c r="Z54" s="14">
        <v>2115856</v>
      </c>
      <c r="AA54" s="14">
        <v>2221276</v>
      </c>
      <c r="AB54" s="14">
        <v>-2232749</v>
      </c>
      <c r="AC54" s="14">
        <v>435677</v>
      </c>
      <c r="AD54" s="31" t="s">
        <v>131</v>
      </c>
      <c r="AE54" s="24" t="s">
        <v>42</v>
      </c>
      <c r="AF54" s="13">
        <v>1254192</v>
      </c>
      <c r="AG54" s="14">
        <v>250743</v>
      </c>
      <c r="AH54" s="14">
        <v>2284649</v>
      </c>
      <c r="AI54" s="14">
        <v>2018960</v>
      </c>
      <c r="AJ54" s="14">
        <v>807885</v>
      </c>
      <c r="AK54" s="31" t="s">
        <v>131</v>
      </c>
      <c r="AL54" s="24" t="s">
        <v>42</v>
      </c>
      <c r="AM54" s="13">
        <f t="shared" si="0"/>
        <v>2763842</v>
      </c>
      <c r="AN54" s="14">
        <v>752965</v>
      </c>
      <c r="AO54" s="14">
        <v>2010877</v>
      </c>
      <c r="AP54" s="14"/>
      <c r="AQ54" s="14"/>
    </row>
    <row r="55" spans="1:43" s="15" customFormat="1" ht="10.5" customHeight="1" x14ac:dyDescent="0.25">
      <c r="A55" s="31" t="s">
        <v>132</v>
      </c>
      <c r="B55" s="24" t="s">
        <v>43</v>
      </c>
      <c r="C55" s="13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31" t="s">
        <v>132</v>
      </c>
      <c r="J55" s="24" t="s">
        <v>43</v>
      </c>
      <c r="K55" s="13">
        <f t="shared" si="1"/>
        <v>0</v>
      </c>
      <c r="L55" s="14">
        <v>0</v>
      </c>
      <c r="M55" s="14">
        <v>0</v>
      </c>
      <c r="N55" s="14">
        <v>0</v>
      </c>
      <c r="O55" s="14">
        <v>0</v>
      </c>
      <c r="P55" s="31" t="s">
        <v>132</v>
      </c>
      <c r="Q55" s="24" t="s">
        <v>43</v>
      </c>
      <c r="R55" s="13">
        <v>0</v>
      </c>
      <c r="S55" s="14">
        <v>0</v>
      </c>
      <c r="T55" s="14">
        <v>0</v>
      </c>
      <c r="U55" s="14">
        <v>0</v>
      </c>
      <c r="V55" s="14">
        <v>0</v>
      </c>
      <c r="W55" s="31" t="s">
        <v>132</v>
      </c>
      <c r="X55" s="24" t="s">
        <v>43</v>
      </c>
      <c r="Y55" s="13">
        <v>0</v>
      </c>
      <c r="Z55" s="14">
        <v>0</v>
      </c>
      <c r="AA55" s="14">
        <v>0</v>
      </c>
      <c r="AB55" s="14">
        <v>0</v>
      </c>
      <c r="AC55" s="14">
        <v>0</v>
      </c>
      <c r="AD55" s="31" t="s">
        <v>132</v>
      </c>
      <c r="AE55" s="24" t="s">
        <v>43</v>
      </c>
      <c r="AF55" s="13">
        <v>0</v>
      </c>
      <c r="AG55" s="14">
        <v>0</v>
      </c>
      <c r="AH55" s="14">
        <v>0</v>
      </c>
      <c r="AI55" s="14">
        <v>0</v>
      </c>
      <c r="AJ55" s="14">
        <v>0</v>
      </c>
      <c r="AK55" s="31" t="s">
        <v>132</v>
      </c>
      <c r="AL55" s="24" t="s">
        <v>43</v>
      </c>
      <c r="AM55" s="13">
        <f t="shared" si="0"/>
        <v>0</v>
      </c>
      <c r="AN55" s="14">
        <v>0</v>
      </c>
      <c r="AO55" s="14">
        <v>0</v>
      </c>
      <c r="AP55" s="14"/>
      <c r="AQ55" s="14"/>
    </row>
    <row r="56" spans="1:43" s="15" customFormat="1" ht="10.5" customHeight="1" x14ac:dyDescent="0.25">
      <c r="A56" s="31" t="s">
        <v>133</v>
      </c>
      <c r="B56" s="24" t="s">
        <v>44</v>
      </c>
      <c r="C56" s="13">
        <v>88117308</v>
      </c>
      <c r="D56" s="14">
        <v>143151880</v>
      </c>
      <c r="E56" s="14">
        <v>85353466</v>
      </c>
      <c r="F56" s="14">
        <v>141108261</v>
      </c>
      <c r="G56" s="14">
        <v>2763842</v>
      </c>
      <c r="H56" s="14">
        <v>2043619</v>
      </c>
      <c r="I56" s="31" t="s">
        <v>133</v>
      </c>
      <c r="J56" s="24" t="s">
        <v>44</v>
      </c>
      <c r="K56" s="13">
        <f t="shared" si="1"/>
        <v>85353466</v>
      </c>
      <c r="L56" s="14">
        <v>-98347</v>
      </c>
      <c r="M56" s="14">
        <v>12383019</v>
      </c>
      <c r="N56" s="14">
        <v>3693302</v>
      </c>
      <c r="O56" s="14">
        <v>16343087</v>
      </c>
      <c r="P56" s="31" t="s">
        <v>133</v>
      </c>
      <c r="Q56" s="24" t="s">
        <v>44</v>
      </c>
      <c r="R56" s="13">
        <v>10177552</v>
      </c>
      <c r="S56" s="14">
        <v>22109624</v>
      </c>
      <c r="T56" s="14">
        <v>-17192701</v>
      </c>
      <c r="U56" s="14">
        <v>36091107</v>
      </c>
      <c r="V56" s="14">
        <v>-9515989</v>
      </c>
      <c r="W56" s="31" t="s">
        <v>133</v>
      </c>
      <c r="X56" s="24" t="s">
        <v>44</v>
      </c>
      <c r="Y56" s="13">
        <v>2206323</v>
      </c>
      <c r="Z56" s="14">
        <v>2115856</v>
      </c>
      <c r="AA56" s="14">
        <v>2221276</v>
      </c>
      <c r="AB56" s="14">
        <v>-2232749</v>
      </c>
      <c r="AC56" s="14">
        <v>435677</v>
      </c>
      <c r="AD56" s="31" t="s">
        <v>133</v>
      </c>
      <c r="AE56" s="24" t="s">
        <v>44</v>
      </c>
      <c r="AF56" s="13">
        <v>1254192</v>
      </c>
      <c r="AG56" s="14">
        <v>250743</v>
      </c>
      <c r="AH56" s="14">
        <v>2284649</v>
      </c>
      <c r="AI56" s="14">
        <v>2018960</v>
      </c>
      <c r="AJ56" s="14">
        <v>807885</v>
      </c>
      <c r="AK56" s="31" t="s">
        <v>133</v>
      </c>
      <c r="AL56" s="24" t="s">
        <v>44</v>
      </c>
      <c r="AM56" s="13">
        <f t="shared" si="0"/>
        <v>2763842</v>
      </c>
      <c r="AN56" s="14">
        <v>752965</v>
      </c>
      <c r="AO56" s="14">
        <v>2010877</v>
      </c>
      <c r="AP56" s="14"/>
      <c r="AQ56" s="14"/>
    </row>
    <row r="57" spans="1:43" s="15" customFormat="1" ht="10.5" customHeight="1" x14ac:dyDescent="0.25">
      <c r="A57" s="31" t="s">
        <v>134</v>
      </c>
      <c r="B57" s="24" t="s">
        <v>45</v>
      </c>
      <c r="C57" s="13">
        <v>558201308</v>
      </c>
      <c r="D57" s="14">
        <v>-1283236347</v>
      </c>
      <c r="E57" s="14">
        <v>557664930</v>
      </c>
      <c r="F57" s="14">
        <v>-1280987666</v>
      </c>
      <c r="G57" s="14">
        <v>536378</v>
      </c>
      <c r="H57" s="14">
        <v>-2248681</v>
      </c>
      <c r="I57" s="31" t="s">
        <v>134</v>
      </c>
      <c r="J57" s="24" t="s">
        <v>45</v>
      </c>
      <c r="K57" s="13">
        <f t="shared" si="1"/>
        <v>557664930</v>
      </c>
      <c r="L57" s="14">
        <v>5638169</v>
      </c>
      <c r="M57" s="14">
        <v>35771614</v>
      </c>
      <c r="N57" s="14">
        <v>884655</v>
      </c>
      <c r="O57" s="14">
        <v>144572963</v>
      </c>
      <c r="P57" s="31" t="s">
        <v>134</v>
      </c>
      <c r="Q57" s="24" t="s">
        <v>45</v>
      </c>
      <c r="R57" s="13">
        <v>31463552</v>
      </c>
      <c r="S57" s="14">
        <v>40192289</v>
      </c>
      <c r="T57" s="14">
        <v>34730551</v>
      </c>
      <c r="U57" s="14">
        <v>186278407</v>
      </c>
      <c r="V57" s="14">
        <v>15557220</v>
      </c>
      <c r="W57" s="31" t="s">
        <v>134</v>
      </c>
      <c r="X57" s="24" t="s">
        <v>45</v>
      </c>
      <c r="Y57" s="13">
        <v>6029169</v>
      </c>
      <c r="Z57" s="14">
        <v>5275662</v>
      </c>
      <c r="AA57" s="14">
        <v>8929423</v>
      </c>
      <c r="AB57" s="14">
        <v>9711063</v>
      </c>
      <c r="AC57" s="14">
        <v>2906210</v>
      </c>
      <c r="AD57" s="31" t="s">
        <v>134</v>
      </c>
      <c r="AE57" s="24" t="s">
        <v>45</v>
      </c>
      <c r="AF57" s="13">
        <v>252540</v>
      </c>
      <c r="AG57" s="14">
        <v>3811656</v>
      </c>
      <c r="AH57" s="14">
        <v>559860</v>
      </c>
      <c r="AI57" s="14">
        <v>4472951</v>
      </c>
      <c r="AJ57" s="14">
        <v>20626976</v>
      </c>
      <c r="AK57" s="31" t="s">
        <v>134</v>
      </c>
      <c r="AL57" s="24" t="s">
        <v>45</v>
      </c>
      <c r="AM57" s="13">
        <f>G57</f>
        <v>536378</v>
      </c>
      <c r="AN57" s="14">
        <v>159033</v>
      </c>
      <c r="AO57" s="14">
        <v>377345</v>
      </c>
      <c r="AP57" s="14"/>
      <c r="AQ57" s="14"/>
    </row>
    <row r="58" spans="1:43" s="15" customFormat="1" ht="10.5" customHeight="1" thickBot="1" x14ac:dyDescent="0.3">
      <c r="A58" s="34" t="s">
        <v>135</v>
      </c>
      <c r="B58" s="25" t="s">
        <v>46</v>
      </c>
      <c r="C58" s="20">
        <v>646318616</v>
      </c>
      <c r="D58" s="21">
        <v>-1140084467</v>
      </c>
      <c r="E58" s="21">
        <v>643018396</v>
      </c>
      <c r="F58" s="21">
        <v>-1139879405</v>
      </c>
      <c r="G58" s="21">
        <v>3300220</v>
      </c>
      <c r="H58" s="21">
        <v>-205062</v>
      </c>
      <c r="I58" s="34" t="s">
        <v>135</v>
      </c>
      <c r="J58" s="25" t="s">
        <v>46</v>
      </c>
      <c r="K58" s="20">
        <f t="shared" si="1"/>
        <v>643018396</v>
      </c>
      <c r="L58" s="21">
        <v>5539822</v>
      </c>
      <c r="M58" s="21">
        <v>48154633</v>
      </c>
      <c r="N58" s="21">
        <v>4577957</v>
      </c>
      <c r="O58" s="21">
        <v>160916050</v>
      </c>
      <c r="P58" s="34" t="s">
        <v>135</v>
      </c>
      <c r="Q58" s="25" t="s">
        <v>46</v>
      </c>
      <c r="R58" s="20">
        <v>41641104</v>
      </c>
      <c r="S58" s="21">
        <v>62301913</v>
      </c>
      <c r="T58" s="21">
        <v>17537850</v>
      </c>
      <c r="U58" s="21">
        <v>222369514</v>
      </c>
      <c r="V58" s="21">
        <v>6041231</v>
      </c>
      <c r="W58" s="34" t="s">
        <v>135</v>
      </c>
      <c r="X58" s="25" t="s">
        <v>46</v>
      </c>
      <c r="Y58" s="20">
        <v>8235492</v>
      </c>
      <c r="Z58" s="21">
        <v>7391518</v>
      </c>
      <c r="AA58" s="21">
        <v>11150699</v>
      </c>
      <c r="AB58" s="21">
        <v>7478314</v>
      </c>
      <c r="AC58" s="21">
        <v>3341887</v>
      </c>
      <c r="AD58" s="34" t="s">
        <v>135</v>
      </c>
      <c r="AE58" s="25" t="s">
        <v>46</v>
      </c>
      <c r="AF58" s="20">
        <v>1506732</v>
      </c>
      <c r="AG58" s="21">
        <v>4062399</v>
      </c>
      <c r="AH58" s="21">
        <v>2844509</v>
      </c>
      <c r="AI58" s="21">
        <v>6491911</v>
      </c>
      <c r="AJ58" s="21">
        <v>21434861</v>
      </c>
      <c r="AK58" s="34" t="s">
        <v>135</v>
      </c>
      <c r="AL58" s="25" t="s">
        <v>46</v>
      </c>
      <c r="AM58" s="20">
        <f>G58</f>
        <v>3300220</v>
      </c>
      <c r="AN58" s="21">
        <v>911998</v>
      </c>
      <c r="AO58" s="21">
        <v>2388222</v>
      </c>
      <c r="AP58" s="21"/>
      <c r="AQ58" s="21"/>
    </row>
    <row r="59" spans="1:43" s="18" customFormat="1" ht="13.5" customHeight="1" x14ac:dyDescent="0.25">
      <c r="A59" s="44" t="s">
        <v>136</v>
      </c>
      <c r="B59" s="45"/>
      <c r="C59" s="4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</row>
    <row r="60" spans="1:43" ht="13.5" customHeight="1" x14ac:dyDescent="0.25">
      <c r="A60" s="45" t="s">
        <v>137</v>
      </c>
      <c r="B60" s="45" t="s">
        <v>47</v>
      </c>
      <c r="C60" s="45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</row>
    <row r="62" spans="1:43" ht="20.25" customHeight="1" x14ac:dyDescent="0.25">
      <c r="C62" s="46"/>
      <c r="D62" s="46"/>
      <c r="E62" s="46"/>
      <c r="F62" s="46"/>
    </row>
    <row r="63" spans="1:43" ht="16.5" customHeight="1" x14ac:dyDescent="0.25">
      <c r="C63" s="46"/>
      <c r="D63" s="46"/>
      <c r="E63" s="46"/>
      <c r="F63" s="46"/>
    </row>
    <row r="64" spans="1:43" ht="13.5" customHeight="1" x14ac:dyDescent="0.25">
      <c r="C64" s="46"/>
      <c r="D64" s="46"/>
      <c r="E64" s="46"/>
      <c r="F64" s="46"/>
    </row>
    <row r="65" spans="3:6" ht="13.5" customHeight="1" x14ac:dyDescent="0.25">
      <c r="C65" s="46"/>
      <c r="D65" s="46"/>
      <c r="E65" s="46"/>
      <c r="F65" s="46"/>
    </row>
    <row r="66" spans="3:6" ht="13.5" customHeight="1" x14ac:dyDescent="0.25">
      <c r="C66" s="46"/>
      <c r="D66" s="46"/>
      <c r="E66" s="46"/>
      <c r="F66" s="46"/>
    </row>
    <row r="67" spans="3:6" ht="13.5" customHeight="1" x14ac:dyDescent="0.25">
      <c r="C67" s="46"/>
      <c r="D67" s="46"/>
      <c r="E67" s="46"/>
      <c r="F67" s="46"/>
    </row>
    <row r="68" spans="3:6" ht="13.5" customHeight="1" x14ac:dyDescent="0.25">
      <c r="C68" s="46"/>
      <c r="D68" s="46"/>
      <c r="E68" s="46"/>
      <c r="F68" s="46"/>
    </row>
    <row r="69" spans="3:6" ht="13.5" customHeight="1" x14ac:dyDescent="0.25">
      <c r="C69" s="46"/>
      <c r="D69" s="46"/>
      <c r="E69" s="46"/>
      <c r="F69" s="46"/>
    </row>
    <row r="70" spans="3:6" ht="13.5" customHeight="1" x14ac:dyDescent="0.25">
      <c r="C70" s="46"/>
      <c r="D70" s="46"/>
      <c r="E70" s="46"/>
      <c r="F70" s="46"/>
    </row>
    <row r="71" spans="3:6" ht="13.5" customHeight="1" x14ac:dyDescent="0.25">
      <c r="C71" s="46"/>
      <c r="D71" s="46"/>
      <c r="E71" s="46"/>
      <c r="F71" s="46"/>
    </row>
    <row r="72" spans="3:6" ht="13.5" customHeight="1" x14ac:dyDescent="0.25">
      <c r="C72" s="46"/>
      <c r="D72" s="46"/>
      <c r="E72" s="46"/>
      <c r="F72" s="46"/>
    </row>
    <row r="73" spans="3:6" ht="13.5" customHeight="1" x14ac:dyDescent="0.25">
      <c r="C73" s="46"/>
      <c r="D73" s="46"/>
      <c r="E73" s="46"/>
      <c r="F73" s="46"/>
    </row>
    <row r="74" spans="3:6" ht="13.5" customHeight="1" x14ac:dyDescent="0.25">
      <c r="C74" s="46"/>
      <c r="D74" s="46"/>
      <c r="E74" s="46"/>
      <c r="F74" s="46"/>
    </row>
    <row r="75" spans="3:6" ht="13.5" customHeight="1" x14ac:dyDescent="0.25">
      <c r="C75" s="46"/>
      <c r="D75" s="46"/>
      <c r="E75" s="46"/>
      <c r="F75" s="46"/>
    </row>
    <row r="76" spans="3:6" ht="13.5" customHeight="1" x14ac:dyDescent="0.25">
      <c r="C76" s="46"/>
      <c r="D76" s="46"/>
      <c r="E76" s="46"/>
      <c r="F76" s="46"/>
    </row>
    <row r="77" spans="3:6" ht="13.5" customHeight="1" x14ac:dyDescent="0.25">
      <c r="C77" s="46"/>
      <c r="D77" s="46"/>
      <c r="E77" s="46"/>
      <c r="F77" s="46"/>
    </row>
    <row r="78" spans="3:6" ht="13.5" customHeight="1" x14ac:dyDescent="0.25">
      <c r="C78" s="46"/>
      <c r="D78" s="46"/>
      <c r="E78" s="46"/>
      <c r="F78" s="46"/>
    </row>
    <row r="79" spans="3:6" ht="13.5" customHeight="1" x14ac:dyDescent="0.25">
      <c r="C79" s="46"/>
      <c r="D79" s="46"/>
      <c r="E79" s="46"/>
      <c r="F79" s="46"/>
    </row>
    <row r="80" spans="3:6" ht="13.5" customHeight="1" x14ac:dyDescent="0.25">
      <c r="C80" s="46"/>
      <c r="D80" s="46"/>
      <c r="E80" s="46"/>
      <c r="F80" s="46"/>
    </row>
    <row r="81" spans="3:6" ht="13.5" customHeight="1" x14ac:dyDescent="0.25">
      <c r="C81" s="46"/>
      <c r="D81" s="46"/>
      <c r="E81" s="46"/>
      <c r="F81" s="46"/>
    </row>
    <row r="82" spans="3:6" ht="13.5" customHeight="1" x14ac:dyDescent="0.25">
      <c r="C82" s="46"/>
      <c r="D82" s="46"/>
      <c r="E82" s="46"/>
      <c r="F82" s="46"/>
    </row>
    <row r="83" spans="3:6" ht="13.5" customHeight="1" x14ac:dyDescent="0.25">
      <c r="C83" s="46"/>
      <c r="D83" s="46"/>
      <c r="E83" s="46"/>
      <c r="F83" s="46"/>
    </row>
    <row r="84" spans="3:6" ht="13.5" customHeight="1" x14ac:dyDescent="0.25">
      <c r="C84" s="46"/>
      <c r="D84" s="46"/>
      <c r="E84" s="46"/>
      <c r="F84" s="46"/>
    </row>
    <row r="85" spans="3:6" ht="13.5" customHeight="1" x14ac:dyDescent="0.25">
      <c r="C85" s="46"/>
      <c r="D85" s="46"/>
      <c r="E85" s="46"/>
      <c r="F85" s="46"/>
    </row>
    <row r="86" spans="3:6" ht="13.5" customHeight="1" x14ac:dyDescent="0.25">
      <c r="C86" s="46"/>
      <c r="D86" s="46"/>
      <c r="E86" s="46"/>
      <c r="F86" s="46"/>
    </row>
    <row r="87" spans="3:6" ht="13.5" customHeight="1" x14ac:dyDescent="0.25">
      <c r="C87" s="46"/>
      <c r="D87" s="46"/>
      <c r="E87" s="46"/>
      <c r="F87" s="46"/>
    </row>
    <row r="88" spans="3:6" ht="13.5" customHeight="1" x14ac:dyDescent="0.25">
      <c r="C88" s="46"/>
      <c r="D88" s="46"/>
      <c r="E88" s="46"/>
      <c r="F88" s="46"/>
    </row>
    <row r="89" spans="3:6" ht="13.5" customHeight="1" x14ac:dyDescent="0.25">
      <c r="C89" s="46"/>
      <c r="D89" s="46"/>
      <c r="E89" s="46"/>
      <c r="F89" s="46"/>
    </row>
    <row r="90" spans="3:6" ht="13.5" customHeight="1" x14ac:dyDescent="0.25">
      <c r="C90" s="46"/>
      <c r="D90" s="46"/>
      <c r="E90" s="46"/>
      <c r="F90" s="46"/>
    </row>
    <row r="91" spans="3:6" ht="13.5" customHeight="1" x14ac:dyDescent="0.25">
      <c r="C91" s="46"/>
      <c r="D91" s="46"/>
      <c r="E91" s="46"/>
      <c r="F91" s="46"/>
    </row>
    <row r="92" spans="3:6" ht="13.5" customHeight="1" x14ac:dyDescent="0.25">
      <c r="C92" s="46"/>
      <c r="D92" s="46"/>
      <c r="E92" s="46"/>
      <c r="F92" s="46"/>
    </row>
    <row r="93" spans="3:6" ht="13.5" customHeight="1" x14ac:dyDescent="0.25">
      <c r="C93" s="46"/>
      <c r="D93" s="46"/>
      <c r="E93" s="46"/>
      <c r="F93" s="46"/>
    </row>
    <row r="94" spans="3:6" ht="13.5" customHeight="1" x14ac:dyDescent="0.25">
      <c r="C94" s="46"/>
      <c r="D94" s="46"/>
      <c r="E94" s="46"/>
      <c r="F94" s="46"/>
    </row>
    <row r="95" spans="3:6" ht="13.5" customHeight="1" x14ac:dyDescent="0.25">
      <c r="C95" s="46"/>
      <c r="D95" s="46"/>
      <c r="E95" s="46"/>
      <c r="F95" s="46"/>
    </row>
    <row r="96" spans="3:6" ht="13.5" customHeight="1" x14ac:dyDescent="0.25">
      <c r="C96" s="46"/>
      <c r="D96" s="46"/>
      <c r="E96" s="46"/>
      <c r="F96" s="46"/>
    </row>
    <row r="97" spans="3:6" ht="13.5" customHeight="1" x14ac:dyDescent="0.25">
      <c r="C97" s="46"/>
      <c r="D97" s="46"/>
      <c r="E97" s="46"/>
      <c r="F97" s="46"/>
    </row>
    <row r="98" spans="3:6" ht="13.5" customHeight="1" x14ac:dyDescent="0.25">
      <c r="C98" s="46"/>
      <c r="D98" s="46"/>
      <c r="E98" s="46"/>
      <c r="F98" s="46"/>
    </row>
    <row r="99" spans="3:6" ht="13.5" customHeight="1" x14ac:dyDescent="0.25">
      <c r="C99" s="46"/>
      <c r="D99" s="46"/>
      <c r="E99" s="46"/>
      <c r="F99" s="46"/>
    </row>
    <row r="100" spans="3:6" ht="13.5" customHeight="1" x14ac:dyDescent="0.25">
      <c r="C100" s="46"/>
      <c r="D100" s="46"/>
      <c r="E100" s="46"/>
      <c r="F100" s="46"/>
    </row>
    <row r="101" spans="3:6" ht="13.5" customHeight="1" x14ac:dyDescent="0.25">
      <c r="C101" s="46"/>
      <c r="D101" s="46"/>
      <c r="E101" s="46"/>
      <c r="F101" s="46"/>
    </row>
    <row r="102" spans="3:6" ht="13.5" customHeight="1" x14ac:dyDescent="0.25">
      <c r="C102" s="46"/>
      <c r="D102" s="46"/>
      <c r="E102" s="46"/>
      <c r="F102" s="46"/>
    </row>
    <row r="103" spans="3:6" ht="13.5" customHeight="1" x14ac:dyDescent="0.25">
      <c r="C103" s="46"/>
      <c r="D103" s="46"/>
      <c r="E103" s="46"/>
      <c r="F103" s="46"/>
    </row>
    <row r="104" spans="3:6" ht="20.25" customHeight="1" x14ac:dyDescent="0.25">
      <c r="C104" s="46"/>
      <c r="D104" s="46"/>
      <c r="E104" s="46"/>
      <c r="F104" s="46"/>
    </row>
    <row r="105" spans="3:6" ht="16.5" customHeight="1" x14ac:dyDescent="0.25">
      <c r="C105" s="46"/>
      <c r="D105" s="46"/>
      <c r="E105" s="46"/>
      <c r="F105" s="46"/>
    </row>
    <row r="106" spans="3:6" ht="13.5" customHeight="1" x14ac:dyDescent="0.25">
      <c r="C106" s="46"/>
      <c r="D106" s="46"/>
      <c r="E106" s="46"/>
      <c r="F106" s="46"/>
    </row>
    <row r="107" spans="3:6" ht="13.5" customHeight="1" x14ac:dyDescent="0.25">
      <c r="C107" s="46"/>
      <c r="D107" s="46"/>
      <c r="E107" s="46"/>
      <c r="F107" s="46"/>
    </row>
    <row r="108" spans="3:6" ht="13.5" customHeight="1" x14ac:dyDescent="0.25">
      <c r="C108" s="46"/>
      <c r="D108" s="46"/>
      <c r="E108" s="46"/>
      <c r="F108" s="46"/>
    </row>
    <row r="109" spans="3:6" ht="13.5" customHeight="1" x14ac:dyDescent="0.25">
      <c r="C109" s="46"/>
      <c r="D109" s="46"/>
      <c r="E109" s="46"/>
      <c r="F109" s="46"/>
    </row>
    <row r="110" spans="3:6" ht="13.5" customHeight="1" x14ac:dyDescent="0.25">
      <c r="C110" s="46"/>
      <c r="D110" s="46"/>
      <c r="E110" s="46"/>
      <c r="F110" s="46"/>
    </row>
    <row r="111" spans="3:6" ht="13.5" customHeight="1" x14ac:dyDescent="0.25">
      <c r="C111" s="46"/>
      <c r="D111" s="46"/>
      <c r="E111" s="46"/>
      <c r="F111" s="46"/>
    </row>
    <row r="112" spans="3:6" ht="13.5" customHeight="1" x14ac:dyDescent="0.25">
      <c r="C112" s="46"/>
      <c r="D112" s="46"/>
      <c r="E112" s="46"/>
      <c r="F112" s="46"/>
    </row>
    <row r="113" spans="3:6" ht="13.5" customHeight="1" x14ac:dyDescent="0.25">
      <c r="C113" s="46"/>
      <c r="D113" s="46"/>
      <c r="E113" s="46"/>
      <c r="F113" s="46"/>
    </row>
    <row r="114" spans="3:6" ht="13.5" customHeight="1" x14ac:dyDescent="0.25">
      <c r="C114" s="46"/>
      <c r="D114" s="46"/>
      <c r="E114" s="46"/>
      <c r="F114" s="46"/>
    </row>
    <row r="115" spans="3:6" ht="13.5" customHeight="1" x14ac:dyDescent="0.25">
      <c r="C115" s="46"/>
      <c r="D115" s="46"/>
      <c r="E115" s="46"/>
      <c r="F115" s="46"/>
    </row>
    <row r="116" spans="3:6" ht="13.5" customHeight="1" x14ac:dyDescent="0.25">
      <c r="C116" s="46"/>
      <c r="D116" s="46"/>
      <c r="E116" s="46"/>
      <c r="F116" s="46"/>
    </row>
    <row r="117" spans="3:6" ht="13.5" customHeight="1" x14ac:dyDescent="0.25">
      <c r="C117" s="46"/>
      <c r="D117" s="46"/>
    </row>
    <row r="118" spans="3:6" ht="13.5" customHeight="1" x14ac:dyDescent="0.25">
      <c r="C118" s="46"/>
      <c r="D118" s="46"/>
    </row>
    <row r="119" spans="3:6" ht="13.5" customHeight="1" x14ac:dyDescent="0.25">
      <c r="C119" s="46"/>
      <c r="D119" s="46"/>
    </row>
    <row r="120" spans="3:6" ht="13.5" customHeight="1" x14ac:dyDescent="0.25">
      <c r="C120" s="46"/>
      <c r="D120" s="46"/>
    </row>
    <row r="121" spans="3:6" ht="13.5" customHeight="1" x14ac:dyDescent="0.25">
      <c r="C121" s="46"/>
      <c r="D121" s="46"/>
    </row>
    <row r="122" spans="3:6" ht="13.5" customHeight="1" x14ac:dyDescent="0.25">
      <c r="C122" s="46"/>
      <c r="D122" s="46"/>
    </row>
    <row r="123" spans="3:6" ht="13.5" customHeight="1" x14ac:dyDescent="0.25">
      <c r="C123" s="46"/>
      <c r="D123" s="46"/>
    </row>
    <row r="124" spans="3:6" ht="13.5" customHeight="1" x14ac:dyDescent="0.25">
      <c r="C124" s="46"/>
      <c r="D124" s="46"/>
    </row>
    <row r="125" spans="3:6" ht="13.5" customHeight="1" x14ac:dyDescent="0.25">
      <c r="C125" s="46"/>
      <c r="D125" s="46"/>
    </row>
    <row r="126" spans="3:6" ht="13.5" customHeight="1" x14ac:dyDescent="0.25">
      <c r="C126" s="46"/>
      <c r="D126" s="46"/>
    </row>
    <row r="127" spans="3:6" ht="13.5" customHeight="1" x14ac:dyDescent="0.25">
      <c r="C127" s="46"/>
      <c r="D127" s="46"/>
    </row>
    <row r="128" spans="3:6" ht="13.5" customHeight="1" x14ac:dyDescent="0.25">
      <c r="C128" s="46"/>
      <c r="D128" s="46"/>
    </row>
    <row r="129" spans="3:4" ht="13.5" customHeight="1" x14ac:dyDescent="0.25">
      <c r="C129" s="46"/>
      <c r="D129" s="46"/>
    </row>
    <row r="130" spans="3:4" ht="13.5" customHeight="1" x14ac:dyDescent="0.25">
      <c r="C130" s="46"/>
      <c r="D130" s="46"/>
    </row>
    <row r="131" spans="3:4" ht="13.5" customHeight="1" x14ac:dyDescent="0.25">
      <c r="C131" s="46"/>
      <c r="D131" s="46"/>
    </row>
    <row r="146" ht="20.25" customHeight="1" x14ac:dyDescent="0.25"/>
    <row r="147" ht="16.5" customHeight="1" x14ac:dyDescent="0.25"/>
    <row r="188" ht="20.25" customHeight="1" x14ac:dyDescent="0.25"/>
    <row r="189" ht="16.5" customHeight="1" x14ac:dyDescent="0.25"/>
    <row r="230" ht="20.25" customHeight="1" x14ac:dyDescent="0.25"/>
    <row r="231" ht="16.5" customHeight="1" x14ac:dyDescent="0.25"/>
    <row r="272" ht="20.25" customHeight="1" x14ac:dyDescent="0.25"/>
    <row r="273" ht="16.5" customHeight="1" x14ac:dyDescent="0.25"/>
    <row r="314" ht="20.25" customHeight="1" x14ac:dyDescent="0.25"/>
    <row r="315" ht="16.5" customHeight="1" x14ac:dyDescent="0.25"/>
    <row r="355" ht="23.25" customHeight="1" x14ac:dyDescent="0.25"/>
    <row r="357" s="1" customFormat="1" ht="20.25" customHeight="1" x14ac:dyDescent="0.25"/>
    <row r="358" s="1" customFormat="1" ht="16.5" customHeight="1" x14ac:dyDescent="0.25"/>
  </sheetData>
  <mergeCells count="32">
    <mergeCell ref="A59:C59"/>
    <mergeCell ref="A60:C60"/>
    <mergeCell ref="A4:B4"/>
    <mergeCell ref="I4:J4"/>
    <mergeCell ref="P4:Q4"/>
    <mergeCell ref="W4:X4"/>
    <mergeCell ref="AD4:AE4"/>
    <mergeCell ref="AK4:AL4"/>
    <mergeCell ref="A3:B3"/>
    <mergeCell ref="I3:J3"/>
    <mergeCell ref="P3:Q3"/>
    <mergeCell ref="W3:X3"/>
    <mergeCell ref="AD3:AE3"/>
    <mergeCell ref="AK3:AL3"/>
    <mergeCell ref="E2:G2"/>
    <mergeCell ref="M2:N2"/>
    <mergeCell ref="T2:U2"/>
    <mergeCell ref="AA2:AB2"/>
    <mergeCell ref="AH2:AI2"/>
    <mergeCell ref="AO2:AP2"/>
    <mergeCell ref="W1:Y1"/>
    <mergeCell ref="Z1:AC1"/>
    <mergeCell ref="AD1:AF1"/>
    <mergeCell ref="AG1:AJ1"/>
    <mergeCell ref="AK1:AM1"/>
    <mergeCell ref="AN1:AQ1"/>
    <mergeCell ref="S1:V1"/>
    <mergeCell ref="A1:C1"/>
    <mergeCell ref="D1:H1"/>
    <mergeCell ref="I1:K1"/>
    <mergeCell ref="L1:O1"/>
    <mergeCell ref="P1:R1"/>
  </mergeCells>
  <phoneticPr fontId="2" type="noConversion"/>
  <conditionalFormatting sqref="C104:D13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" right="0" top="0.98425196850393704" bottom="0" header="0.51181102362204722" footer="0.51181102362204722"/>
  <pageSetup paperSize="13" scale="96" orientation="portrait" r:id="rId1"/>
  <headerFooter alignWithMargins="0"/>
  <rowBreaks count="1" manualBreakCount="1">
    <brk id="59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粘文雄</dc:creator>
  <cp:lastModifiedBy>粘文雄</cp:lastModifiedBy>
  <cp:lastPrinted>2024-05-06T08:01:08Z</cp:lastPrinted>
  <dcterms:created xsi:type="dcterms:W3CDTF">2022-05-13T01:27:43Z</dcterms:created>
  <dcterms:modified xsi:type="dcterms:W3CDTF">2024-06-17T07:36:42Z</dcterms:modified>
</cp:coreProperties>
</file>