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4年鑑\02_單位原始資料113\02保發中心_產險\※上網\"/>
    </mc:Choice>
  </mc:AlternateContent>
  <xr:revisionPtr revIDLastSave="0" documentId="13_ncr:1_{C9AE0554-1EC4-48BF-8227-A00C81471CC0}" xr6:coauthVersionLast="36" xr6:coauthVersionMax="36" xr10:uidLastSave="{00000000-0000-0000-0000-000000000000}"/>
  <bookViews>
    <workbookView xWindow="0" yWindow="0" windowWidth="16815" windowHeight="8205" xr2:uid="{FDC86721-BC0F-421F-9B17-13027BB96E37}"/>
  </bookViews>
  <sheets>
    <sheet name="損益表" sheetId="1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>#REF!</definedName>
    <definedName name="FORMULA">#N/A</definedName>
    <definedName name="MAINMENU">#REF!</definedName>
    <definedName name="n">#REF!</definedName>
    <definedName name="_xlnm.Print_Area" localSheetId="0">損益表!$A$1:$AQ$58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8" i="1" l="1"/>
  <c r="K58" i="1"/>
  <c r="AM57" i="1"/>
  <c r="K57" i="1"/>
  <c r="AM56" i="1"/>
  <c r="K56" i="1"/>
  <c r="AM55" i="1"/>
  <c r="K55" i="1"/>
  <c r="AM54" i="1"/>
  <c r="K54" i="1"/>
  <c r="AM53" i="1"/>
  <c r="K53" i="1"/>
  <c r="AM52" i="1"/>
  <c r="K52" i="1"/>
  <c r="AM51" i="1"/>
  <c r="K51" i="1"/>
  <c r="AM50" i="1"/>
  <c r="K50" i="1"/>
  <c r="AM49" i="1"/>
  <c r="K49" i="1"/>
  <c r="AM48" i="1"/>
  <c r="K48" i="1"/>
  <c r="AM47" i="1"/>
  <c r="K47" i="1"/>
  <c r="AM46" i="1"/>
  <c r="K46" i="1"/>
  <c r="AM45" i="1"/>
  <c r="K45" i="1"/>
  <c r="AM44" i="1"/>
  <c r="K44" i="1"/>
  <c r="AM43" i="1"/>
  <c r="K43" i="1"/>
  <c r="AM42" i="1"/>
  <c r="K42" i="1"/>
  <c r="AM41" i="1"/>
  <c r="K41" i="1"/>
  <c r="AM40" i="1"/>
  <c r="K40" i="1"/>
  <c r="AM39" i="1"/>
  <c r="K39" i="1"/>
  <c r="AM38" i="1"/>
  <c r="K38" i="1"/>
  <c r="AM37" i="1"/>
  <c r="K37" i="1"/>
  <c r="AM36" i="1"/>
  <c r="K36" i="1"/>
  <c r="AM35" i="1"/>
  <c r="K35" i="1"/>
  <c r="AM34" i="1"/>
  <c r="K34" i="1"/>
  <c r="AM33" i="1"/>
  <c r="K33" i="1"/>
  <c r="AM32" i="1"/>
  <c r="K32" i="1"/>
  <c r="AM31" i="1"/>
  <c r="K31" i="1"/>
  <c r="AM30" i="1"/>
  <c r="K30" i="1"/>
  <c r="AM29" i="1"/>
  <c r="K29" i="1"/>
  <c r="AM28" i="1"/>
  <c r="K28" i="1"/>
  <c r="AM27" i="1"/>
  <c r="K27" i="1"/>
  <c r="AM26" i="1"/>
  <c r="K26" i="1"/>
  <c r="AM25" i="1"/>
  <c r="K25" i="1"/>
  <c r="AM24" i="1"/>
  <c r="K24" i="1"/>
  <c r="AM23" i="1"/>
  <c r="K23" i="1"/>
  <c r="AM22" i="1"/>
  <c r="K22" i="1"/>
  <c r="AM21" i="1"/>
  <c r="K21" i="1"/>
  <c r="AM20" i="1"/>
  <c r="K20" i="1"/>
  <c r="AM19" i="1"/>
  <c r="K19" i="1"/>
  <c r="AM18" i="1"/>
  <c r="K18" i="1"/>
  <c r="AM17" i="1"/>
  <c r="K17" i="1"/>
  <c r="AM16" i="1"/>
  <c r="K16" i="1"/>
  <c r="AM15" i="1"/>
  <c r="K15" i="1"/>
  <c r="AM14" i="1"/>
  <c r="K14" i="1"/>
  <c r="AM13" i="1"/>
  <c r="K13" i="1"/>
  <c r="AM12" i="1"/>
  <c r="K12" i="1"/>
  <c r="AM11" i="1"/>
  <c r="K11" i="1"/>
  <c r="AM10" i="1"/>
  <c r="K10" i="1"/>
  <c r="AM9" i="1"/>
  <c r="K9" i="1"/>
  <c r="AM8" i="1"/>
  <c r="K8" i="1"/>
  <c r="AM7" i="1"/>
  <c r="K7" i="1"/>
  <c r="AM6" i="1"/>
  <c r="K6" i="1"/>
  <c r="AM5" i="1"/>
  <c r="K5" i="1"/>
  <c r="AM3" i="1"/>
  <c r="K3" i="1"/>
  <c r="H3" i="1"/>
  <c r="G3" i="1"/>
  <c r="F3" i="1"/>
  <c r="E3" i="1"/>
</calcChain>
</file>

<file path=xl/sharedStrings.xml><?xml version="1.0" encoding="utf-8"?>
<sst xmlns="http://schemas.openxmlformats.org/spreadsheetml/2006/main" count="748" uniqueCount="170">
  <si>
    <t>損益表</t>
    <phoneticPr fontId="4" type="noConversion"/>
  </si>
  <si>
    <t>Income Statement</t>
    <phoneticPr fontId="4" type="noConversion"/>
  </si>
  <si>
    <r>
      <t xml:space="preserve">                 </t>
    </r>
    <r>
      <rPr>
        <sz val="12"/>
        <rFont val="華康中明體"/>
        <family val="3"/>
        <charset val="136"/>
      </rPr>
      <t xml:space="preserve">總 表        </t>
    </r>
    <phoneticPr fontId="4" type="noConversion"/>
  </si>
  <si>
    <t>單位：新台幣千元</t>
  </si>
  <si>
    <t>Consolidated</t>
    <phoneticPr fontId="4" type="noConversion"/>
  </si>
  <si>
    <r>
      <t>Unit</t>
    </r>
    <r>
      <rPr>
        <sz val="10"/>
        <rFont val="華康中明體"/>
        <family val="3"/>
        <charset val="136"/>
      </rPr>
      <t>：</t>
    </r>
    <r>
      <rPr>
        <sz val="10"/>
        <rFont val="Times New Roman"/>
        <family val="1"/>
      </rPr>
      <t>NT$1,000</t>
    </r>
  </si>
  <si>
    <t xml:space="preserve">    國內人身保險業                                      </t>
    <phoneticPr fontId="4" type="noConversion"/>
  </si>
  <si>
    <t>Domestic Life Ins. Companies</t>
    <phoneticPr fontId="4" type="noConversion"/>
  </si>
  <si>
    <t xml:space="preserve">    外商人身保險業(續)                                      </t>
    <phoneticPr fontId="4" type="noConversion"/>
  </si>
  <si>
    <t xml:space="preserve">Foreign Life Ins. Companies(Continued)  </t>
    <phoneticPr fontId="4" type="noConversion"/>
  </si>
  <si>
    <r>
      <t>科</t>
    </r>
    <r>
      <rPr>
        <sz val="10"/>
        <rFont val="Times New Roman"/>
        <family val="1"/>
      </rPr>
      <t xml:space="preserve">   </t>
    </r>
    <r>
      <rPr>
        <sz val="10"/>
        <rFont val="華康中明體"/>
        <family val="3"/>
        <charset val="136"/>
      </rPr>
      <t>目</t>
    </r>
    <phoneticPr fontId="4" type="noConversion"/>
  </si>
  <si>
    <r>
      <t>科</t>
    </r>
    <r>
      <rPr>
        <sz val="9"/>
        <rFont val="Times New Roman"/>
        <family val="1"/>
      </rPr>
      <t xml:space="preserve">   </t>
    </r>
    <r>
      <rPr>
        <sz val="9"/>
        <rFont val="華康中明體"/>
        <family val="3"/>
        <charset val="136"/>
      </rPr>
      <t>目</t>
    </r>
    <phoneticPr fontId="4" type="noConversion"/>
  </si>
  <si>
    <t>臺銀人壽</t>
  </si>
  <si>
    <t>台灣人壽</t>
  </si>
  <si>
    <t>保誠人壽</t>
  </si>
  <si>
    <t>國泰人壽</t>
  </si>
  <si>
    <r>
      <rPr>
        <sz val="9"/>
        <rFont val="新細明體"/>
        <family val="1"/>
        <charset val="136"/>
      </rPr>
      <t>凱基</t>
    </r>
    <r>
      <rPr>
        <sz val="9"/>
        <rFont val="華康中明體"/>
        <family val="3"/>
        <charset val="136"/>
      </rPr>
      <t>人壽</t>
    </r>
    <phoneticPr fontId="4" type="noConversion"/>
  </si>
  <si>
    <t>南山人壽</t>
  </si>
  <si>
    <t>新光人壽</t>
  </si>
  <si>
    <t>富邦人壽</t>
  </si>
  <si>
    <t>三商美邦人壽</t>
  </si>
  <si>
    <t>遠雄人壽</t>
  </si>
  <si>
    <t>宏泰人壽</t>
  </si>
  <si>
    <t>安聯人壽</t>
  </si>
  <si>
    <t>中華郵政</t>
  </si>
  <si>
    <t>第一金人壽</t>
  </si>
  <si>
    <t>合作金庫人壽</t>
  </si>
  <si>
    <t>台新人壽</t>
  </si>
  <si>
    <t>安達國際人壽</t>
  </si>
  <si>
    <t>元大人壽</t>
  </si>
  <si>
    <t>全球人壽</t>
  </si>
  <si>
    <t>友邦人壽</t>
  </si>
  <si>
    <t>法國巴黎人壽</t>
  </si>
  <si>
    <t>Item</t>
  </si>
  <si>
    <r>
      <t>總計</t>
    </r>
    <r>
      <rPr>
        <sz val="9"/>
        <rFont val="Times New Roman"/>
        <family val="1"/>
      </rPr>
      <t xml:space="preserve">  Total</t>
    </r>
    <phoneticPr fontId="4" type="noConversion"/>
  </si>
  <si>
    <r>
      <t>本國</t>
    </r>
    <r>
      <rPr>
        <sz val="9"/>
        <rFont val="Times New Roman"/>
        <family val="1"/>
      </rPr>
      <t>(Domestic)</t>
    </r>
    <phoneticPr fontId="4" type="noConversion"/>
  </si>
  <si>
    <r>
      <t>外商</t>
    </r>
    <r>
      <rPr>
        <sz val="9"/>
        <rFont val="Times New Roman"/>
        <family val="1"/>
      </rPr>
      <t>(Foreign)</t>
    </r>
    <phoneticPr fontId="4" type="noConversion"/>
  </si>
  <si>
    <r>
      <t>小計</t>
    </r>
    <r>
      <rPr>
        <sz val="9"/>
        <rFont val="Times New Roman"/>
        <family val="1"/>
      </rPr>
      <t xml:space="preserve">  Sub-total</t>
    </r>
    <phoneticPr fontId="4" type="noConversion"/>
  </si>
  <si>
    <t>Bank Taiwan Life</t>
  </si>
  <si>
    <t>Taiwan Life</t>
  </si>
  <si>
    <t>PCA Life</t>
  </si>
  <si>
    <t>Cathay Life</t>
  </si>
  <si>
    <t>China Life</t>
  </si>
  <si>
    <t>Nan Shan Life</t>
  </si>
  <si>
    <t>Shin Kong Life</t>
  </si>
  <si>
    <t>Fubon Life</t>
  </si>
  <si>
    <t>Mercuries Life</t>
  </si>
  <si>
    <t>Farglory Life</t>
  </si>
  <si>
    <t>Hontai Life</t>
  </si>
  <si>
    <t>Allianz Taiwan Life</t>
  </si>
  <si>
    <t>Chunghwa Post</t>
  </si>
  <si>
    <t>First Life</t>
  </si>
  <si>
    <t>BNP Paribas Cardif TCB</t>
  </si>
  <si>
    <t>Taishin Life Insurance Co., Ltd.</t>
  </si>
  <si>
    <t>Chubb</t>
  </si>
  <si>
    <t>Yuanta Life</t>
  </si>
  <si>
    <t>TransGlobe Life</t>
  </si>
  <si>
    <t>小計  Sub-total</t>
  </si>
  <si>
    <t>AIA Taiwan</t>
  </si>
  <si>
    <t>Cardif</t>
  </si>
  <si>
    <t>營業收入</t>
  </si>
  <si>
    <t>Operating Revenues</t>
  </si>
  <si>
    <t>　簽單保費收入</t>
    <phoneticPr fontId="4" type="noConversion"/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</si>
  <si>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Premium Income</t>
    </r>
  </si>
  <si>
    <t>　再保費收入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</si>
  <si>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Reinsurance Premium Income</t>
    </r>
  </si>
  <si>
    <t>　減：再保費支出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</si>
  <si>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Premiums Ceded to Reinsurers</t>
    </r>
  </si>
  <si>
    <t>　　　未滿期保費準備淨變動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</si>
  <si>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Provision(Recovery) for Unearned Premium Reserve</t>
    </r>
  </si>
  <si>
    <t>　自留滿期保費收入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</si>
  <si>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Retained Premiums Earned</t>
    </r>
  </si>
  <si>
    <t>　再保佣金收入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</si>
  <si>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Reinsurance Commission Received</t>
    </r>
  </si>
  <si>
    <t>　手續費收入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</si>
  <si>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Service Charges</t>
    </r>
  </si>
  <si>
    <t>　淨投資損益</t>
    <phoneticPr fontId="4" type="noConversion"/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</si>
  <si>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Financial Receipts(Expenses)</t>
    </r>
  </si>
  <si>
    <t xml:space="preserve">      利息收入</t>
    <phoneticPr fontId="4" type="noConversion"/>
  </si>
  <si>
    <t xml:space="preserve">      Interest Income</t>
  </si>
  <si>
    <t xml:space="preserve">      透過損益按公允價值衡量之金融資產
      及負債損益</t>
    <phoneticPr fontId="4" type="noConversion"/>
  </si>
  <si>
    <t xml:space="preserve">      Gain (Loss) on Financial Assets and Liabilities Measured 
      at Fair Value through Profit or Loss</t>
  </si>
  <si>
    <t xml:space="preserve">      透過其他綜合損益按公允價值衡量之
      金融資產已實現損益</t>
    <phoneticPr fontId="4" type="noConversion"/>
  </si>
  <si>
    <t xml:space="preserve">      Realized Gain (Loss) on Financial Assets Measured at Fair 
      Value through Other Comprehensive Income</t>
    <phoneticPr fontId="4" type="noConversion"/>
  </si>
  <si>
    <t xml:space="preserve">      除列按攤銷後成本衡量之金融資產淨
      損益</t>
    <phoneticPr fontId="4" type="noConversion"/>
  </si>
  <si>
    <t xml:space="preserve">      Gain (Loss) from Derecognition of Financial Assets 
      Measured at Amortized Cost</t>
    <phoneticPr fontId="4" type="noConversion"/>
  </si>
  <si>
    <t xml:space="preserve">      採用權益法認列之關聯企業及合資權
      益之份額</t>
    <phoneticPr fontId="4" type="noConversion"/>
  </si>
  <si>
    <t xml:space="preserve">      Share of Profit (Loss) of Associates and Joint Ventures 
      Accounted for Using Equity Method</t>
    <phoneticPr fontId="4" type="noConversion"/>
  </si>
  <si>
    <t xml:space="preserve">      兌換損益－投資</t>
  </si>
  <si>
    <t xml:space="preserve">      Foreign Exchange Gain (Loss) - Investment </t>
  </si>
  <si>
    <t xml:space="preserve">      外匯價格變動準備金淨變動</t>
  </si>
  <si>
    <t xml:space="preserve">      Net Changes in Reserve for Foreign Exchange Valuation</t>
  </si>
  <si>
    <t xml:space="preserve">      投資性不動產損益</t>
  </si>
  <si>
    <t xml:space="preserve">      Gain (Loss) on Investment Property</t>
  </si>
  <si>
    <t xml:space="preserve">      投資之預期信用減損損失及迴轉利益</t>
  </si>
  <si>
    <t xml:space="preserve">      Expected Credit Loss and Reversal on Investment</t>
  </si>
  <si>
    <t xml:space="preserve">      其他投資減損損失及迴轉利益</t>
  </si>
  <si>
    <t xml:space="preserve">      Other Impairment Loss and Reversal on Investment</t>
  </si>
  <si>
    <t xml:space="preserve">      金融資產重分類損益</t>
  </si>
  <si>
    <t xml:space="preserve">      Gain (Loss) on Reclassification of Financial Assets </t>
  </si>
  <si>
    <t xml:space="preserve">      其他淨投資損益</t>
  </si>
  <si>
    <t xml:space="preserve">      Other Net Investment Income (Losses) </t>
  </si>
  <si>
    <t xml:space="preserve">      採用覆蓋法重分類之損益</t>
  </si>
  <si>
    <t xml:space="preserve">      Gain (Loss) on Reclassification Using Overlay Approach</t>
  </si>
  <si>
    <t>　其他營業收入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</si>
  <si>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Other Operating Revenues</t>
    </r>
  </si>
  <si>
    <t>　分離帳戶保險商品收益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</si>
  <si>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Insurance Product Income - Separate Account</t>
    </r>
  </si>
  <si>
    <t>營業成本</t>
  </si>
  <si>
    <t>Operating Cost</t>
  </si>
  <si>
    <t>　保險賠款與給付</t>
    <phoneticPr fontId="4" type="noConversion"/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</si>
  <si>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Insurance Claims Payments</t>
    </r>
  </si>
  <si>
    <t>　再保賠款與給付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</si>
  <si>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Benefit Paid to Reinsurance</t>
    </r>
  </si>
  <si>
    <t>　壽險紅利給付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</si>
  <si>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Policyholders Dividends</t>
    </r>
  </si>
  <si>
    <t>　減：攤回再保賠款與給付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</si>
  <si>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Claims Recovered from Reinsurers</t>
    </r>
  </si>
  <si>
    <t xml:space="preserve">   自留保險賠款與給付</t>
    <phoneticPr fontId="4" type="noConversion"/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</si>
  <si>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Occurred Claim</t>
    </r>
  </si>
  <si>
    <t xml:space="preserve">   保險負債淨變動</t>
    <phoneticPr fontId="4" type="noConversion"/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</si>
  <si>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Net Changes in Insurance Liabilities</t>
    </r>
  </si>
  <si>
    <t xml:space="preserve">     賠款準備淨變動</t>
    <phoneticPr fontId="4" type="noConversion"/>
  </si>
  <si>
    <r>
      <rPr>
        <sz val="8"/>
        <color indexed="8"/>
        <rFont val="華康中明體"/>
        <family val="3"/>
        <charset val="136"/>
      </rPr>
      <t>　　</t>
    </r>
    <r>
      <rPr>
        <sz val="9"/>
        <color indexed="8"/>
        <rFont val="Times New Roman"/>
        <family val="1"/>
      </rPr>
      <t>Net Changes in Loss Reserve</t>
    </r>
  </si>
  <si>
    <t xml:space="preserve">     責任準備淨變動</t>
    <phoneticPr fontId="4" type="noConversion"/>
  </si>
  <si>
    <r>
      <rPr>
        <sz val="8"/>
        <color indexed="8"/>
        <rFont val="華康中明體"/>
        <family val="3"/>
        <charset val="136"/>
      </rPr>
      <t>　　</t>
    </r>
    <r>
      <rPr>
        <sz val="9"/>
        <color indexed="8"/>
        <rFont val="Times New Roman"/>
        <family val="1"/>
      </rPr>
      <t>Provision(Recovery) for Life Insurance Reserve</t>
    </r>
  </si>
  <si>
    <t xml:space="preserve">     特別準備淨變動</t>
    <phoneticPr fontId="4" type="noConversion"/>
  </si>
  <si>
    <r>
      <rPr>
        <sz val="8"/>
        <color indexed="8"/>
        <rFont val="華康中明體"/>
        <family val="3"/>
        <charset val="136"/>
      </rPr>
      <t>　　</t>
    </r>
    <r>
      <rPr>
        <sz val="9"/>
        <color indexed="8"/>
        <rFont val="Times New Roman"/>
        <family val="1"/>
      </rPr>
      <t>Net Changes in Policy Reserve</t>
    </r>
  </si>
  <si>
    <t xml:space="preserve">     保費不足準備淨變動</t>
    <phoneticPr fontId="4" type="noConversion"/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</si>
  <si>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 xml:space="preserve">    Net Changes in Premium Deficiency Reserve</t>
    </r>
  </si>
  <si>
    <t xml:space="preserve">     負債適足準備淨變動</t>
    <phoneticPr fontId="4" type="noConversion"/>
  </si>
  <si>
    <r>
      <rPr>
        <sz val="8"/>
        <color indexed="8"/>
        <rFont val="華康中明體"/>
        <family val="3"/>
        <charset val="136"/>
      </rPr>
      <t>　　</t>
    </r>
    <r>
      <rPr>
        <sz val="9"/>
        <color indexed="8"/>
        <rFont val="Times New Roman"/>
        <family val="1"/>
      </rPr>
      <t>Net Changes in Liability Adequacy Reserve</t>
    </r>
  </si>
  <si>
    <t xml:space="preserve">     其他準備淨變動</t>
    <phoneticPr fontId="4" type="noConversion"/>
  </si>
  <si>
    <r>
      <rPr>
        <sz val="8"/>
        <color indexed="8"/>
        <rFont val="華康中明體"/>
        <family val="3"/>
        <charset val="136"/>
      </rPr>
      <t>　　</t>
    </r>
    <r>
      <rPr>
        <sz val="9"/>
        <color indexed="8"/>
        <rFont val="Times New Roman"/>
        <family val="1"/>
      </rPr>
      <t>Net Changes in Other Reserves</t>
    </r>
  </si>
  <si>
    <t xml:space="preserve">  具金融商品性質之保險契約準備淨變動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</si>
  <si>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Net Changes in Reserve for Insurance Contracts with
    the Nature of Financial Products</t>
    </r>
    <phoneticPr fontId="4" type="noConversion"/>
  </si>
  <si>
    <t xml:space="preserve">  承保費用支出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</si>
  <si>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Underwriting Expense</t>
    </r>
  </si>
  <si>
    <t xml:space="preserve">  佣金費用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</si>
  <si>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Commission Expenses</t>
    </r>
  </si>
  <si>
    <t xml:space="preserve">  其他營業成本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</si>
  <si>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Other Operating Expenses</t>
    </r>
  </si>
  <si>
    <t xml:space="preserve">  財務成本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</si>
  <si>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Finance Costs</t>
    </r>
  </si>
  <si>
    <t xml:space="preserve">  分離帳戶保險商品費用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</si>
  <si>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Insurance Product Expenses - Separate Account</t>
    </r>
  </si>
  <si>
    <t>營業費用</t>
  </si>
  <si>
    <t xml:space="preserve">Operating Expenses </t>
  </si>
  <si>
    <t>營業外收入費用</t>
  </si>
  <si>
    <t>Non-Operating Income and Expenses</t>
  </si>
  <si>
    <t>　營業外收入及利益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</si>
  <si>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Non-Operating Income</t>
    </r>
  </si>
  <si>
    <t>　營業外費用及損失</t>
  </si>
  <si>
    <r>
      <rPr>
        <sz val="8"/>
        <color indexed="8"/>
        <rFont val="華康中明體"/>
        <family val="3"/>
        <charset val="136"/>
      </rPr>
      <t>　</t>
    </r>
    <r>
      <rPr>
        <sz val="9"/>
        <color indexed="8"/>
        <rFont val="Times New Roman"/>
        <family val="1"/>
      </rPr>
      <t>Non-Operating Expenses</t>
    </r>
  </si>
  <si>
    <t>繼續營業單位稅前純益（損益）</t>
  </si>
  <si>
    <t>Continuing Operating Income before Tax</t>
  </si>
  <si>
    <t>所得稅費用（利益）</t>
  </si>
  <si>
    <t>Tax Expense (Benefit)</t>
  </si>
  <si>
    <t>繼續營業單位本期淨利（淨損）</t>
  </si>
  <si>
    <t>Net Profit (Net Loss) from Continuing Operations</t>
  </si>
  <si>
    <t>停業單位損益</t>
  </si>
  <si>
    <t>Profit (Loss) from Discontinued Operations</t>
  </si>
  <si>
    <t>本期淨利(淨損)</t>
  </si>
  <si>
    <t>Net Profit (Loss)</t>
  </si>
  <si>
    <t>本期其他綜合損益（稅後淨額）</t>
  </si>
  <si>
    <t>Other Comprehensive Income(Net of Tax)</t>
  </si>
  <si>
    <t>本期綜合損益總額</t>
  </si>
  <si>
    <t>Total Comprehensive Income</t>
  </si>
  <si>
    <t>　</t>
    <phoneticPr fontId="4" type="noConversion"/>
  </si>
  <si>
    <r>
      <t>2.90</t>
    </r>
    <r>
      <rPr>
        <sz val="8"/>
        <rFont val="華康中明體"/>
        <family val="3"/>
        <charset val="136"/>
      </rPr>
      <t>、</t>
    </r>
    <r>
      <rPr>
        <sz val="8"/>
        <rFont val="Times New Roman"/>
        <family val="1"/>
      </rPr>
      <t>91</t>
    </r>
    <r>
      <rPr>
        <sz val="8"/>
        <rFont val="華康中明體"/>
        <family val="3"/>
        <charset val="136"/>
      </rPr>
      <t>年度不含國華人壽保險公司資料。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</si>
</sst>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-&quot;_ ;_-@_-"/>
    <numFmt numFmtId="177" formatCode="#,##0;\-#,##0;&quot;-&quot;"/>
  </numFmts>
  <fonts count="29" x14ac:knownFonts="1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sz val="12"/>
      <name val="華康粗黑體"/>
      <family val="3"/>
      <charset val="136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華康中明體"/>
      <family val="3"/>
      <charset val="136"/>
    </font>
    <font>
      <sz val="10"/>
      <name val="華康中明體"/>
      <family val="3"/>
      <charset val="136"/>
    </font>
    <font>
      <sz val="10"/>
      <name val="Times New Roman"/>
      <family val="1"/>
    </font>
    <font>
      <sz val="9"/>
      <name val="Times New Roman"/>
      <family val="1"/>
    </font>
    <font>
      <sz val="9"/>
      <name val="華康中明體"/>
      <family val="3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8"/>
      <name val="Times New Roman"/>
      <family val="1"/>
    </font>
    <font>
      <b/>
      <sz val="8.5"/>
      <color theme="1"/>
      <name val="華康中明體"/>
      <family val="3"/>
      <charset val="136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sz val="8"/>
      <name val="標楷體"/>
      <family val="4"/>
      <charset val="136"/>
    </font>
    <font>
      <sz val="8.5"/>
      <color theme="1"/>
      <name val="華康中明體"/>
      <family val="3"/>
      <charset val="136"/>
    </font>
    <font>
      <sz val="8"/>
      <color theme="1"/>
      <name val="Times New Roman"/>
      <family val="1"/>
    </font>
    <font>
      <sz val="8"/>
      <color indexed="8"/>
      <name val="華康中明體"/>
      <family val="3"/>
      <charset val="136"/>
    </font>
    <font>
      <sz val="9"/>
      <color indexed="8"/>
      <name val="Times New Roman"/>
      <family val="1"/>
    </font>
    <font>
      <sz val="8"/>
      <name val="標楷體"/>
      <family val="4"/>
      <charset val="136"/>
    </font>
    <font>
      <sz val="8"/>
      <name val="Arial"/>
      <family val="2"/>
    </font>
    <font>
      <sz val="8"/>
      <color indexed="8"/>
      <name val="Times New Roman"/>
      <family val="3"/>
      <charset val="136"/>
    </font>
    <font>
      <sz val="8"/>
      <name val="華康中明體"/>
      <family val="3"/>
      <charset val="136"/>
    </font>
    <font>
      <sz val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justify" vertical="center" wrapText="1"/>
    </xf>
    <xf numFmtId="176" fontId="18" fillId="0" borderId="8" xfId="1" applyNumberFormat="1" applyFont="1" applyBorder="1" applyAlignment="1">
      <alignment horizontal="right" vertical="center" wrapText="1"/>
    </xf>
    <xf numFmtId="176" fontId="18" fillId="0" borderId="0" xfId="1" applyNumberFormat="1" applyFont="1" applyAlignment="1">
      <alignment horizontal="right" vertical="center" wrapText="1"/>
    </xf>
    <xf numFmtId="177" fontId="18" fillId="0" borderId="0" xfId="1" applyNumberFormat="1" applyFont="1" applyAlignment="1">
      <alignment horizontal="right" vertical="center" wrapTex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horizontal="left" vertical="center" wrapText="1"/>
    </xf>
    <xf numFmtId="176" fontId="15" fillId="0" borderId="8" xfId="1" applyNumberFormat="1" applyFont="1" applyBorder="1" applyAlignment="1">
      <alignment horizontal="right" vertical="center" wrapText="1"/>
    </xf>
    <xf numFmtId="176" fontId="15" fillId="0" borderId="0" xfId="1" applyNumberFormat="1" applyFont="1" applyAlignment="1">
      <alignment horizontal="right" vertical="center" wrapText="1"/>
    </xf>
    <xf numFmtId="177" fontId="15" fillId="0" borderId="0" xfId="1" applyNumberFormat="1" applyFont="1" applyAlignment="1">
      <alignment horizontal="right" vertical="center" wrapText="1"/>
    </xf>
    <xf numFmtId="0" fontId="24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25" fillId="0" borderId="0" xfId="1" applyFont="1" applyAlignment="1">
      <alignment vertical="center"/>
    </xf>
    <xf numFmtId="0" fontId="17" fillId="0" borderId="0" xfId="1" applyFont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0" fontId="17" fillId="0" borderId="1" xfId="1" applyFont="1" applyBorder="1" applyAlignment="1">
      <alignment horizontal="justify" vertical="center" wrapText="1"/>
    </xf>
    <xf numFmtId="176" fontId="18" fillId="0" borderId="9" xfId="1" applyNumberFormat="1" applyFont="1" applyBorder="1" applyAlignment="1">
      <alignment horizontal="right" vertical="center" wrapText="1"/>
    </xf>
    <xf numFmtId="176" fontId="18" fillId="0" borderId="1" xfId="1" applyNumberFormat="1" applyFont="1" applyBorder="1" applyAlignment="1">
      <alignment horizontal="right" vertical="center" wrapText="1"/>
    </xf>
    <xf numFmtId="177" fontId="18" fillId="0" borderId="1" xfId="1" applyNumberFormat="1" applyFont="1" applyBorder="1" applyAlignment="1">
      <alignment horizontal="right" vertical="center" wrapText="1"/>
    </xf>
    <xf numFmtId="0" fontId="27" fillId="0" borderId="0" xfId="1" applyFont="1" applyBorder="1" applyAlignment="1">
      <alignment vertical="center" wrapText="1"/>
    </xf>
    <xf numFmtId="0" fontId="24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一般" xfId="0" builtinId="0"/>
    <cellStyle name="一般 2" xfId="1" xr:uid="{120F37EC-B4D8-4855-A2E8-3E7FE8506395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7731-0356-4467-A9A6-5B03547A1FA6}">
  <sheetPr>
    <tabColor rgb="FF92D050"/>
  </sheetPr>
  <dimension ref="A1:AQ358"/>
  <sheetViews>
    <sheetView tabSelected="1" view="pageBreakPreview" zoomScaleNormal="100" zoomScaleSheetLayoutView="100" workbookViewId="0">
      <selection activeCell="C15" sqref="C15"/>
    </sheetView>
  </sheetViews>
  <sheetFormatPr defaultRowHeight="13.5" customHeight="1" x14ac:dyDescent="0.25"/>
  <cols>
    <col min="1" max="1" width="29.625" style="14" customWidth="1"/>
    <col min="2" max="2" width="37.625" style="14" customWidth="1"/>
    <col min="3" max="8" width="15.625" style="14" customWidth="1"/>
    <col min="9" max="9" width="29.625" style="14" customWidth="1"/>
    <col min="10" max="10" width="37.625" style="14" customWidth="1"/>
    <col min="11" max="11" width="14.875" style="14" customWidth="1"/>
    <col min="12" max="15" width="19.375" style="14" customWidth="1"/>
    <col min="16" max="16" width="29.625" style="14" customWidth="1"/>
    <col min="17" max="17" width="37.625" style="14" customWidth="1"/>
    <col min="18" max="18" width="14.875" style="14" customWidth="1"/>
    <col min="19" max="22" width="19.375" style="14" customWidth="1"/>
    <col min="23" max="23" width="29.625" style="14" customWidth="1"/>
    <col min="24" max="24" width="37.625" style="14" customWidth="1"/>
    <col min="25" max="25" width="14.875" style="14" customWidth="1"/>
    <col min="26" max="29" width="19.375" style="14" customWidth="1"/>
    <col min="30" max="30" width="29.625" style="14" customWidth="1"/>
    <col min="31" max="31" width="37.625" style="14" customWidth="1"/>
    <col min="32" max="32" width="14.875" style="14" customWidth="1"/>
    <col min="33" max="36" width="19.375" style="14" customWidth="1"/>
    <col min="37" max="37" width="29.625" style="14" customWidth="1"/>
    <col min="38" max="38" width="37.625" style="14" customWidth="1"/>
    <col min="39" max="39" width="14.875" style="14" customWidth="1"/>
    <col min="40" max="43" width="19.375" style="14" customWidth="1"/>
    <col min="44" max="256" width="9" style="14"/>
    <col min="257" max="257" width="29.625" style="14" customWidth="1"/>
    <col min="258" max="258" width="37.625" style="14" customWidth="1"/>
    <col min="259" max="264" width="15.625" style="14" customWidth="1"/>
    <col min="265" max="265" width="29.625" style="14" customWidth="1"/>
    <col min="266" max="266" width="37.625" style="14" customWidth="1"/>
    <col min="267" max="267" width="14.875" style="14" customWidth="1"/>
    <col min="268" max="271" width="19.375" style="14" customWidth="1"/>
    <col min="272" max="272" width="29.625" style="14" customWidth="1"/>
    <col min="273" max="273" width="37.625" style="14" customWidth="1"/>
    <col min="274" max="274" width="14.875" style="14" customWidth="1"/>
    <col min="275" max="278" width="19.375" style="14" customWidth="1"/>
    <col min="279" max="279" width="29.625" style="14" customWidth="1"/>
    <col min="280" max="280" width="37.625" style="14" customWidth="1"/>
    <col min="281" max="281" width="14.875" style="14" customWidth="1"/>
    <col min="282" max="285" width="19.375" style="14" customWidth="1"/>
    <col min="286" max="286" width="29.625" style="14" customWidth="1"/>
    <col min="287" max="287" width="37.625" style="14" customWidth="1"/>
    <col min="288" max="288" width="14.875" style="14" customWidth="1"/>
    <col min="289" max="292" width="19.375" style="14" customWidth="1"/>
    <col min="293" max="293" width="29.625" style="14" customWidth="1"/>
    <col min="294" max="294" width="37.625" style="14" customWidth="1"/>
    <col min="295" max="295" width="14.875" style="14" customWidth="1"/>
    <col min="296" max="299" width="19.375" style="14" customWidth="1"/>
    <col min="300" max="512" width="9" style="14"/>
    <col min="513" max="513" width="29.625" style="14" customWidth="1"/>
    <col min="514" max="514" width="37.625" style="14" customWidth="1"/>
    <col min="515" max="520" width="15.625" style="14" customWidth="1"/>
    <col min="521" max="521" width="29.625" style="14" customWidth="1"/>
    <col min="522" max="522" width="37.625" style="14" customWidth="1"/>
    <col min="523" max="523" width="14.875" style="14" customWidth="1"/>
    <col min="524" max="527" width="19.375" style="14" customWidth="1"/>
    <col min="528" max="528" width="29.625" style="14" customWidth="1"/>
    <col min="529" max="529" width="37.625" style="14" customWidth="1"/>
    <col min="530" max="530" width="14.875" style="14" customWidth="1"/>
    <col min="531" max="534" width="19.375" style="14" customWidth="1"/>
    <col min="535" max="535" width="29.625" style="14" customWidth="1"/>
    <col min="536" max="536" width="37.625" style="14" customWidth="1"/>
    <col min="537" max="537" width="14.875" style="14" customWidth="1"/>
    <col min="538" max="541" width="19.375" style="14" customWidth="1"/>
    <col min="542" max="542" width="29.625" style="14" customWidth="1"/>
    <col min="543" max="543" width="37.625" style="14" customWidth="1"/>
    <col min="544" max="544" width="14.875" style="14" customWidth="1"/>
    <col min="545" max="548" width="19.375" style="14" customWidth="1"/>
    <col min="549" max="549" width="29.625" style="14" customWidth="1"/>
    <col min="550" max="550" width="37.625" style="14" customWidth="1"/>
    <col min="551" max="551" width="14.875" style="14" customWidth="1"/>
    <col min="552" max="555" width="19.375" style="14" customWidth="1"/>
    <col min="556" max="768" width="9" style="14"/>
    <col min="769" max="769" width="29.625" style="14" customWidth="1"/>
    <col min="770" max="770" width="37.625" style="14" customWidth="1"/>
    <col min="771" max="776" width="15.625" style="14" customWidth="1"/>
    <col min="777" max="777" width="29.625" style="14" customWidth="1"/>
    <col min="778" max="778" width="37.625" style="14" customWidth="1"/>
    <col min="779" max="779" width="14.875" style="14" customWidth="1"/>
    <col min="780" max="783" width="19.375" style="14" customWidth="1"/>
    <col min="784" max="784" width="29.625" style="14" customWidth="1"/>
    <col min="785" max="785" width="37.625" style="14" customWidth="1"/>
    <col min="786" max="786" width="14.875" style="14" customWidth="1"/>
    <col min="787" max="790" width="19.375" style="14" customWidth="1"/>
    <col min="791" max="791" width="29.625" style="14" customWidth="1"/>
    <col min="792" max="792" width="37.625" style="14" customWidth="1"/>
    <col min="793" max="793" width="14.875" style="14" customWidth="1"/>
    <col min="794" max="797" width="19.375" style="14" customWidth="1"/>
    <col min="798" max="798" width="29.625" style="14" customWidth="1"/>
    <col min="799" max="799" width="37.625" style="14" customWidth="1"/>
    <col min="800" max="800" width="14.875" style="14" customWidth="1"/>
    <col min="801" max="804" width="19.375" style="14" customWidth="1"/>
    <col min="805" max="805" width="29.625" style="14" customWidth="1"/>
    <col min="806" max="806" width="37.625" style="14" customWidth="1"/>
    <col min="807" max="807" width="14.875" style="14" customWidth="1"/>
    <col min="808" max="811" width="19.375" style="14" customWidth="1"/>
    <col min="812" max="1024" width="9" style="14"/>
    <col min="1025" max="1025" width="29.625" style="14" customWidth="1"/>
    <col min="1026" max="1026" width="37.625" style="14" customWidth="1"/>
    <col min="1027" max="1032" width="15.625" style="14" customWidth="1"/>
    <col min="1033" max="1033" width="29.625" style="14" customWidth="1"/>
    <col min="1034" max="1034" width="37.625" style="14" customWidth="1"/>
    <col min="1035" max="1035" width="14.875" style="14" customWidth="1"/>
    <col min="1036" max="1039" width="19.375" style="14" customWidth="1"/>
    <col min="1040" max="1040" width="29.625" style="14" customWidth="1"/>
    <col min="1041" max="1041" width="37.625" style="14" customWidth="1"/>
    <col min="1042" max="1042" width="14.875" style="14" customWidth="1"/>
    <col min="1043" max="1046" width="19.375" style="14" customWidth="1"/>
    <col min="1047" max="1047" width="29.625" style="14" customWidth="1"/>
    <col min="1048" max="1048" width="37.625" style="14" customWidth="1"/>
    <col min="1049" max="1049" width="14.875" style="14" customWidth="1"/>
    <col min="1050" max="1053" width="19.375" style="14" customWidth="1"/>
    <col min="1054" max="1054" width="29.625" style="14" customWidth="1"/>
    <col min="1055" max="1055" width="37.625" style="14" customWidth="1"/>
    <col min="1056" max="1056" width="14.875" style="14" customWidth="1"/>
    <col min="1057" max="1060" width="19.375" style="14" customWidth="1"/>
    <col min="1061" max="1061" width="29.625" style="14" customWidth="1"/>
    <col min="1062" max="1062" width="37.625" style="14" customWidth="1"/>
    <col min="1063" max="1063" width="14.875" style="14" customWidth="1"/>
    <col min="1064" max="1067" width="19.375" style="14" customWidth="1"/>
    <col min="1068" max="1280" width="9" style="14"/>
    <col min="1281" max="1281" width="29.625" style="14" customWidth="1"/>
    <col min="1282" max="1282" width="37.625" style="14" customWidth="1"/>
    <col min="1283" max="1288" width="15.625" style="14" customWidth="1"/>
    <col min="1289" max="1289" width="29.625" style="14" customWidth="1"/>
    <col min="1290" max="1290" width="37.625" style="14" customWidth="1"/>
    <col min="1291" max="1291" width="14.875" style="14" customWidth="1"/>
    <col min="1292" max="1295" width="19.375" style="14" customWidth="1"/>
    <col min="1296" max="1296" width="29.625" style="14" customWidth="1"/>
    <col min="1297" max="1297" width="37.625" style="14" customWidth="1"/>
    <col min="1298" max="1298" width="14.875" style="14" customWidth="1"/>
    <col min="1299" max="1302" width="19.375" style="14" customWidth="1"/>
    <col min="1303" max="1303" width="29.625" style="14" customWidth="1"/>
    <col min="1304" max="1304" width="37.625" style="14" customWidth="1"/>
    <col min="1305" max="1305" width="14.875" style="14" customWidth="1"/>
    <col min="1306" max="1309" width="19.375" style="14" customWidth="1"/>
    <col min="1310" max="1310" width="29.625" style="14" customWidth="1"/>
    <col min="1311" max="1311" width="37.625" style="14" customWidth="1"/>
    <col min="1312" max="1312" width="14.875" style="14" customWidth="1"/>
    <col min="1313" max="1316" width="19.375" style="14" customWidth="1"/>
    <col min="1317" max="1317" width="29.625" style="14" customWidth="1"/>
    <col min="1318" max="1318" width="37.625" style="14" customWidth="1"/>
    <col min="1319" max="1319" width="14.875" style="14" customWidth="1"/>
    <col min="1320" max="1323" width="19.375" style="14" customWidth="1"/>
    <col min="1324" max="1536" width="9" style="14"/>
    <col min="1537" max="1537" width="29.625" style="14" customWidth="1"/>
    <col min="1538" max="1538" width="37.625" style="14" customWidth="1"/>
    <col min="1539" max="1544" width="15.625" style="14" customWidth="1"/>
    <col min="1545" max="1545" width="29.625" style="14" customWidth="1"/>
    <col min="1546" max="1546" width="37.625" style="14" customWidth="1"/>
    <col min="1547" max="1547" width="14.875" style="14" customWidth="1"/>
    <col min="1548" max="1551" width="19.375" style="14" customWidth="1"/>
    <col min="1552" max="1552" width="29.625" style="14" customWidth="1"/>
    <col min="1553" max="1553" width="37.625" style="14" customWidth="1"/>
    <col min="1554" max="1554" width="14.875" style="14" customWidth="1"/>
    <col min="1555" max="1558" width="19.375" style="14" customWidth="1"/>
    <col min="1559" max="1559" width="29.625" style="14" customWidth="1"/>
    <col min="1560" max="1560" width="37.625" style="14" customWidth="1"/>
    <col min="1561" max="1561" width="14.875" style="14" customWidth="1"/>
    <col min="1562" max="1565" width="19.375" style="14" customWidth="1"/>
    <col min="1566" max="1566" width="29.625" style="14" customWidth="1"/>
    <col min="1567" max="1567" width="37.625" style="14" customWidth="1"/>
    <col min="1568" max="1568" width="14.875" style="14" customWidth="1"/>
    <col min="1569" max="1572" width="19.375" style="14" customWidth="1"/>
    <col min="1573" max="1573" width="29.625" style="14" customWidth="1"/>
    <col min="1574" max="1574" width="37.625" style="14" customWidth="1"/>
    <col min="1575" max="1575" width="14.875" style="14" customWidth="1"/>
    <col min="1576" max="1579" width="19.375" style="14" customWidth="1"/>
    <col min="1580" max="1792" width="9" style="14"/>
    <col min="1793" max="1793" width="29.625" style="14" customWidth="1"/>
    <col min="1794" max="1794" width="37.625" style="14" customWidth="1"/>
    <col min="1795" max="1800" width="15.625" style="14" customWidth="1"/>
    <col min="1801" max="1801" width="29.625" style="14" customWidth="1"/>
    <col min="1802" max="1802" width="37.625" style="14" customWidth="1"/>
    <col min="1803" max="1803" width="14.875" style="14" customWidth="1"/>
    <col min="1804" max="1807" width="19.375" style="14" customWidth="1"/>
    <col min="1808" max="1808" width="29.625" style="14" customWidth="1"/>
    <col min="1809" max="1809" width="37.625" style="14" customWidth="1"/>
    <col min="1810" max="1810" width="14.875" style="14" customWidth="1"/>
    <col min="1811" max="1814" width="19.375" style="14" customWidth="1"/>
    <col min="1815" max="1815" width="29.625" style="14" customWidth="1"/>
    <col min="1816" max="1816" width="37.625" style="14" customWidth="1"/>
    <col min="1817" max="1817" width="14.875" style="14" customWidth="1"/>
    <col min="1818" max="1821" width="19.375" style="14" customWidth="1"/>
    <col min="1822" max="1822" width="29.625" style="14" customWidth="1"/>
    <col min="1823" max="1823" width="37.625" style="14" customWidth="1"/>
    <col min="1824" max="1824" width="14.875" style="14" customWidth="1"/>
    <col min="1825" max="1828" width="19.375" style="14" customWidth="1"/>
    <col min="1829" max="1829" width="29.625" style="14" customWidth="1"/>
    <col min="1830" max="1830" width="37.625" style="14" customWidth="1"/>
    <col min="1831" max="1831" width="14.875" style="14" customWidth="1"/>
    <col min="1832" max="1835" width="19.375" style="14" customWidth="1"/>
    <col min="1836" max="2048" width="9" style="14"/>
    <col min="2049" max="2049" width="29.625" style="14" customWidth="1"/>
    <col min="2050" max="2050" width="37.625" style="14" customWidth="1"/>
    <col min="2051" max="2056" width="15.625" style="14" customWidth="1"/>
    <col min="2057" max="2057" width="29.625" style="14" customWidth="1"/>
    <col min="2058" max="2058" width="37.625" style="14" customWidth="1"/>
    <col min="2059" max="2059" width="14.875" style="14" customWidth="1"/>
    <col min="2060" max="2063" width="19.375" style="14" customWidth="1"/>
    <col min="2064" max="2064" width="29.625" style="14" customWidth="1"/>
    <col min="2065" max="2065" width="37.625" style="14" customWidth="1"/>
    <col min="2066" max="2066" width="14.875" style="14" customWidth="1"/>
    <col min="2067" max="2070" width="19.375" style="14" customWidth="1"/>
    <col min="2071" max="2071" width="29.625" style="14" customWidth="1"/>
    <col min="2072" max="2072" width="37.625" style="14" customWidth="1"/>
    <col min="2073" max="2073" width="14.875" style="14" customWidth="1"/>
    <col min="2074" max="2077" width="19.375" style="14" customWidth="1"/>
    <col min="2078" max="2078" width="29.625" style="14" customWidth="1"/>
    <col min="2079" max="2079" width="37.625" style="14" customWidth="1"/>
    <col min="2080" max="2080" width="14.875" style="14" customWidth="1"/>
    <col min="2081" max="2084" width="19.375" style="14" customWidth="1"/>
    <col min="2085" max="2085" width="29.625" style="14" customWidth="1"/>
    <col min="2086" max="2086" width="37.625" style="14" customWidth="1"/>
    <col min="2087" max="2087" width="14.875" style="14" customWidth="1"/>
    <col min="2088" max="2091" width="19.375" style="14" customWidth="1"/>
    <col min="2092" max="2304" width="9" style="14"/>
    <col min="2305" max="2305" width="29.625" style="14" customWidth="1"/>
    <col min="2306" max="2306" width="37.625" style="14" customWidth="1"/>
    <col min="2307" max="2312" width="15.625" style="14" customWidth="1"/>
    <col min="2313" max="2313" width="29.625" style="14" customWidth="1"/>
    <col min="2314" max="2314" width="37.625" style="14" customWidth="1"/>
    <col min="2315" max="2315" width="14.875" style="14" customWidth="1"/>
    <col min="2316" max="2319" width="19.375" style="14" customWidth="1"/>
    <col min="2320" max="2320" width="29.625" style="14" customWidth="1"/>
    <col min="2321" max="2321" width="37.625" style="14" customWidth="1"/>
    <col min="2322" max="2322" width="14.875" style="14" customWidth="1"/>
    <col min="2323" max="2326" width="19.375" style="14" customWidth="1"/>
    <col min="2327" max="2327" width="29.625" style="14" customWidth="1"/>
    <col min="2328" max="2328" width="37.625" style="14" customWidth="1"/>
    <col min="2329" max="2329" width="14.875" style="14" customWidth="1"/>
    <col min="2330" max="2333" width="19.375" style="14" customWidth="1"/>
    <col min="2334" max="2334" width="29.625" style="14" customWidth="1"/>
    <col min="2335" max="2335" width="37.625" style="14" customWidth="1"/>
    <col min="2336" max="2336" width="14.875" style="14" customWidth="1"/>
    <col min="2337" max="2340" width="19.375" style="14" customWidth="1"/>
    <col min="2341" max="2341" width="29.625" style="14" customWidth="1"/>
    <col min="2342" max="2342" width="37.625" style="14" customWidth="1"/>
    <col min="2343" max="2343" width="14.875" style="14" customWidth="1"/>
    <col min="2344" max="2347" width="19.375" style="14" customWidth="1"/>
    <col min="2348" max="2560" width="9" style="14"/>
    <col min="2561" max="2561" width="29.625" style="14" customWidth="1"/>
    <col min="2562" max="2562" width="37.625" style="14" customWidth="1"/>
    <col min="2563" max="2568" width="15.625" style="14" customWidth="1"/>
    <col min="2569" max="2569" width="29.625" style="14" customWidth="1"/>
    <col min="2570" max="2570" width="37.625" style="14" customWidth="1"/>
    <col min="2571" max="2571" width="14.875" style="14" customWidth="1"/>
    <col min="2572" max="2575" width="19.375" style="14" customWidth="1"/>
    <col min="2576" max="2576" width="29.625" style="14" customWidth="1"/>
    <col min="2577" max="2577" width="37.625" style="14" customWidth="1"/>
    <col min="2578" max="2578" width="14.875" style="14" customWidth="1"/>
    <col min="2579" max="2582" width="19.375" style="14" customWidth="1"/>
    <col min="2583" max="2583" width="29.625" style="14" customWidth="1"/>
    <col min="2584" max="2584" width="37.625" style="14" customWidth="1"/>
    <col min="2585" max="2585" width="14.875" style="14" customWidth="1"/>
    <col min="2586" max="2589" width="19.375" style="14" customWidth="1"/>
    <col min="2590" max="2590" width="29.625" style="14" customWidth="1"/>
    <col min="2591" max="2591" width="37.625" style="14" customWidth="1"/>
    <col min="2592" max="2592" width="14.875" style="14" customWidth="1"/>
    <col min="2593" max="2596" width="19.375" style="14" customWidth="1"/>
    <col min="2597" max="2597" width="29.625" style="14" customWidth="1"/>
    <col min="2598" max="2598" width="37.625" style="14" customWidth="1"/>
    <col min="2599" max="2599" width="14.875" style="14" customWidth="1"/>
    <col min="2600" max="2603" width="19.375" style="14" customWidth="1"/>
    <col min="2604" max="2816" width="9" style="14"/>
    <col min="2817" max="2817" width="29.625" style="14" customWidth="1"/>
    <col min="2818" max="2818" width="37.625" style="14" customWidth="1"/>
    <col min="2819" max="2824" width="15.625" style="14" customWidth="1"/>
    <col min="2825" max="2825" width="29.625" style="14" customWidth="1"/>
    <col min="2826" max="2826" width="37.625" style="14" customWidth="1"/>
    <col min="2827" max="2827" width="14.875" style="14" customWidth="1"/>
    <col min="2828" max="2831" width="19.375" style="14" customWidth="1"/>
    <col min="2832" max="2832" width="29.625" style="14" customWidth="1"/>
    <col min="2833" max="2833" width="37.625" style="14" customWidth="1"/>
    <col min="2834" max="2834" width="14.875" style="14" customWidth="1"/>
    <col min="2835" max="2838" width="19.375" style="14" customWidth="1"/>
    <col min="2839" max="2839" width="29.625" style="14" customWidth="1"/>
    <col min="2840" max="2840" width="37.625" style="14" customWidth="1"/>
    <col min="2841" max="2841" width="14.875" style="14" customWidth="1"/>
    <col min="2842" max="2845" width="19.375" style="14" customWidth="1"/>
    <col min="2846" max="2846" width="29.625" style="14" customWidth="1"/>
    <col min="2847" max="2847" width="37.625" style="14" customWidth="1"/>
    <col min="2848" max="2848" width="14.875" style="14" customWidth="1"/>
    <col min="2849" max="2852" width="19.375" style="14" customWidth="1"/>
    <col min="2853" max="2853" width="29.625" style="14" customWidth="1"/>
    <col min="2854" max="2854" width="37.625" style="14" customWidth="1"/>
    <col min="2855" max="2855" width="14.875" style="14" customWidth="1"/>
    <col min="2856" max="2859" width="19.375" style="14" customWidth="1"/>
    <col min="2860" max="3072" width="9" style="14"/>
    <col min="3073" max="3073" width="29.625" style="14" customWidth="1"/>
    <col min="3074" max="3074" width="37.625" style="14" customWidth="1"/>
    <col min="3075" max="3080" width="15.625" style="14" customWidth="1"/>
    <col min="3081" max="3081" width="29.625" style="14" customWidth="1"/>
    <col min="3082" max="3082" width="37.625" style="14" customWidth="1"/>
    <col min="3083" max="3083" width="14.875" style="14" customWidth="1"/>
    <col min="3084" max="3087" width="19.375" style="14" customWidth="1"/>
    <col min="3088" max="3088" width="29.625" style="14" customWidth="1"/>
    <col min="3089" max="3089" width="37.625" style="14" customWidth="1"/>
    <col min="3090" max="3090" width="14.875" style="14" customWidth="1"/>
    <col min="3091" max="3094" width="19.375" style="14" customWidth="1"/>
    <col min="3095" max="3095" width="29.625" style="14" customWidth="1"/>
    <col min="3096" max="3096" width="37.625" style="14" customWidth="1"/>
    <col min="3097" max="3097" width="14.875" style="14" customWidth="1"/>
    <col min="3098" max="3101" width="19.375" style="14" customWidth="1"/>
    <col min="3102" max="3102" width="29.625" style="14" customWidth="1"/>
    <col min="3103" max="3103" width="37.625" style="14" customWidth="1"/>
    <col min="3104" max="3104" width="14.875" style="14" customWidth="1"/>
    <col min="3105" max="3108" width="19.375" style="14" customWidth="1"/>
    <col min="3109" max="3109" width="29.625" style="14" customWidth="1"/>
    <col min="3110" max="3110" width="37.625" style="14" customWidth="1"/>
    <col min="3111" max="3111" width="14.875" style="14" customWidth="1"/>
    <col min="3112" max="3115" width="19.375" style="14" customWidth="1"/>
    <col min="3116" max="3328" width="9" style="14"/>
    <col min="3329" max="3329" width="29.625" style="14" customWidth="1"/>
    <col min="3330" max="3330" width="37.625" style="14" customWidth="1"/>
    <col min="3331" max="3336" width="15.625" style="14" customWidth="1"/>
    <col min="3337" max="3337" width="29.625" style="14" customWidth="1"/>
    <col min="3338" max="3338" width="37.625" style="14" customWidth="1"/>
    <col min="3339" max="3339" width="14.875" style="14" customWidth="1"/>
    <col min="3340" max="3343" width="19.375" style="14" customWidth="1"/>
    <col min="3344" max="3344" width="29.625" style="14" customWidth="1"/>
    <col min="3345" max="3345" width="37.625" style="14" customWidth="1"/>
    <col min="3346" max="3346" width="14.875" style="14" customWidth="1"/>
    <col min="3347" max="3350" width="19.375" style="14" customWidth="1"/>
    <col min="3351" max="3351" width="29.625" style="14" customWidth="1"/>
    <col min="3352" max="3352" width="37.625" style="14" customWidth="1"/>
    <col min="3353" max="3353" width="14.875" style="14" customWidth="1"/>
    <col min="3354" max="3357" width="19.375" style="14" customWidth="1"/>
    <col min="3358" max="3358" width="29.625" style="14" customWidth="1"/>
    <col min="3359" max="3359" width="37.625" style="14" customWidth="1"/>
    <col min="3360" max="3360" width="14.875" style="14" customWidth="1"/>
    <col min="3361" max="3364" width="19.375" style="14" customWidth="1"/>
    <col min="3365" max="3365" width="29.625" style="14" customWidth="1"/>
    <col min="3366" max="3366" width="37.625" style="14" customWidth="1"/>
    <col min="3367" max="3367" width="14.875" style="14" customWidth="1"/>
    <col min="3368" max="3371" width="19.375" style="14" customWidth="1"/>
    <col min="3372" max="3584" width="9" style="14"/>
    <col min="3585" max="3585" width="29.625" style="14" customWidth="1"/>
    <col min="3586" max="3586" width="37.625" style="14" customWidth="1"/>
    <col min="3587" max="3592" width="15.625" style="14" customWidth="1"/>
    <col min="3593" max="3593" width="29.625" style="14" customWidth="1"/>
    <col min="3594" max="3594" width="37.625" style="14" customWidth="1"/>
    <col min="3595" max="3595" width="14.875" style="14" customWidth="1"/>
    <col min="3596" max="3599" width="19.375" style="14" customWidth="1"/>
    <col min="3600" max="3600" width="29.625" style="14" customWidth="1"/>
    <col min="3601" max="3601" width="37.625" style="14" customWidth="1"/>
    <col min="3602" max="3602" width="14.875" style="14" customWidth="1"/>
    <col min="3603" max="3606" width="19.375" style="14" customWidth="1"/>
    <col min="3607" max="3607" width="29.625" style="14" customWidth="1"/>
    <col min="3608" max="3608" width="37.625" style="14" customWidth="1"/>
    <col min="3609" max="3609" width="14.875" style="14" customWidth="1"/>
    <col min="3610" max="3613" width="19.375" style="14" customWidth="1"/>
    <col min="3614" max="3614" width="29.625" style="14" customWidth="1"/>
    <col min="3615" max="3615" width="37.625" style="14" customWidth="1"/>
    <col min="3616" max="3616" width="14.875" style="14" customWidth="1"/>
    <col min="3617" max="3620" width="19.375" style="14" customWidth="1"/>
    <col min="3621" max="3621" width="29.625" style="14" customWidth="1"/>
    <col min="3622" max="3622" width="37.625" style="14" customWidth="1"/>
    <col min="3623" max="3623" width="14.875" style="14" customWidth="1"/>
    <col min="3624" max="3627" width="19.375" style="14" customWidth="1"/>
    <col min="3628" max="3840" width="9" style="14"/>
    <col min="3841" max="3841" width="29.625" style="14" customWidth="1"/>
    <col min="3842" max="3842" width="37.625" style="14" customWidth="1"/>
    <col min="3843" max="3848" width="15.625" style="14" customWidth="1"/>
    <col min="3849" max="3849" width="29.625" style="14" customWidth="1"/>
    <col min="3850" max="3850" width="37.625" style="14" customWidth="1"/>
    <col min="3851" max="3851" width="14.875" style="14" customWidth="1"/>
    <col min="3852" max="3855" width="19.375" style="14" customWidth="1"/>
    <col min="3856" max="3856" width="29.625" style="14" customWidth="1"/>
    <col min="3857" max="3857" width="37.625" style="14" customWidth="1"/>
    <col min="3858" max="3858" width="14.875" style="14" customWidth="1"/>
    <col min="3859" max="3862" width="19.375" style="14" customWidth="1"/>
    <col min="3863" max="3863" width="29.625" style="14" customWidth="1"/>
    <col min="3864" max="3864" width="37.625" style="14" customWidth="1"/>
    <col min="3865" max="3865" width="14.875" style="14" customWidth="1"/>
    <col min="3866" max="3869" width="19.375" style="14" customWidth="1"/>
    <col min="3870" max="3870" width="29.625" style="14" customWidth="1"/>
    <col min="3871" max="3871" width="37.625" style="14" customWidth="1"/>
    <col min="3872" max="3872" width="14.875" style="14" customWidth="1"/>
    <col min="3873" max="3876" width="19.375" style="14" customWidth="1"/>
    <col min="3877" max="3877" width="29.625" style="14" customWidth="1"/>
    <col min="3878" max="3878" width="37.625" style="14" customWidth="1"/>
    <col min="3879" max="3879" width="14.875" style="14" customWidth="1"/>
    <col min="3880" max="3883" width="19.375" style="14" customWidth="1"/>
    <col min="3884" max="4096" width="9" style="14"/>
    <col min="4097" max="4097" width="29.625" style="14" customWidth="1"/>
    <col min="4098" max="4098" width="37.625" style="14" customWidth="1"/>
    <col min="4099" max="4104" width="15.625" style="14" customWidth="1"/>
    <col min="4105" max="4105" width="29.625" style="14" customWidth="1"/>
    <col min="4106" max="4106" width="37.625" style="14" customWidth="1"/>
    <col min="4107" max="4107" width="14.875" style="14" customWidth="1"/>
    <col min="4108" max="4111" width="19.375" style="14" customWidth="1"/>
    <col min="4112" max="4112" width="29.625" style="14" customWidth="1"/>
    <col min="4113" max="4113" width="37.625" style="14" customWidth="1"/>
    <col min="4114" max="4114" width="14.875" style="14" customWidth="1"/>
    <col min="4115" max="4118" width="19.375" style="14" customWidth="1"/>
    <col min="4119" max="4119" width="29.625" style="14" customWidth="1"/>
    <col min="4120" max="4120" width="37.625" style="14" customWidth="1"/>
    <col min="4121" max="4121" width="14.875" style="14" customWidth="1"/>
    <col min="4122" max="4125" width="19.375" style="14" customWidth="1"/>
    <col min="4126" max="4126" width="29.625" style="14" customWidth="1"/>
    <col min="4127" max="4127" width="37.625" style="14" customWidth="1"/>
    <col min="4128" max="4128" width="14.875" style="14" customWidth="1"/>
    <col min="4129" max="4132" width="19.375" style="14" customWidth="1"/>
    <col min="4133" max="4133" width="29.625" style="14" customWidth="1"/>
    <col min="4134" max="4134" width="37.625" style="14" customWidth="1"/>
    <col min="4135" max="4135" width="14.875" style="14" customWidth="1"/>
    <col min="4136" max="4139" width="19.375" style="14" customWidth="1"/>
    <col min="4140" max="4352" width="9" style="14"/>
    <col min="4353" max="4353" width="29.625" style="14" customWidth="1"/>
    <col min="4354" max="4354" width="37.625" style="14" customWidth="1"/>
    <col min="4355" max="4360" width="15.625" style="14" customWidth="1"/>
    <col min="4361" max="4361" width="29.625" style="14" customWidth="1"/>
    <col min="4362" max="4362" width="37.625" style="14" customWidth="1"/>
    <col min="4363" max="4363" width="14.875" style="14" customWidth="1"/>
    <col min="4364" max="4367" width="19.375" style="14" customWidth="1"/>
    <col min="4368" max="4368" width="29.625" style="14" customWidth="1"/>
    <col min="4369" max="4369" width="37.625" style="14" customWidth="1"/>
    <col min="4370" max="4370" width="14.875" style="14" customWidth="1"/>
    <col min="4371" max="4374" width="19.375" style="14" customWidth="1"/>
    <col min="4375" max="4375" width="29.625" style="14" customWidth="1"/>
    <col min="4376" max="4376" width="37.625" style="14" customWidth="1"/>
    <col min="4377" max="4377" width="14.875" style="14" customWidth="1"/>
    <col min="4378" max="4381" width="19.375" style="14" customWidth="1"/>
    <col min="4382" max="4382" width="29.625" style="14" customWidth="1"/>
    <col min="4383" max="4383" width="37.625" style="14" customWidth="1"/>
    <col min="4384" max="4384" width="14.875" style="14" customWidth="1"/>
    <col min="4385" max="4388" width="19.375" style="14" customWidth="1"/>
    <col min="4389" max="4389" width="29.625" style="14" customWidth="1"/>
    <col min="4390" max="4390" width="37.625" style="14" customWidth="1"/>
    <col min="4391" max="4391" width="14.875" style="14" customWidth="1"/>
    <col min="4392" max="4395" width="19.375" style="14" customWidth="1"/>
    <col min="4396" max="4608" width="9" style="14"/>
    <col min="4609" max="4609" width="29.625" style="14" customWidth="1"/>
    <col min="4610" max="4610" width="37.625" style="14" customWidth="1"/>
    <col min="4611" max="4616" width="15.625" style="14" customWidth="1"/>
    <col min="4617" max="4617" width="29.625" style="14" customWidth="1"/>
    <col min="4618" max="4618" width="37.625" style="14" customWidth="1"/>
    <col min="4619" max="4619" width="14.875" style="14" customWidth="1"/>
    <col min="4620" max="4623" width="19.375" style="14" customWidth="1"/>
    <col min="4624" max="4624" width="29.625" style="14" customWidth="1"/>
    <col min="4625" max="4625" width="37.625" style="14" customWidth="1"/>
    <col min="4626" max="4626" width="14.875" style="14" customWidth="1"/>
    <col min="4627" max="4630" width="19.375" style="14" customWidth="1"/>
    <col min="4631" max="4631" width="29.625" style="14" customWidth="1"/>
    <col min="4632" max="4632" width="37.625" style="14" customWidth="1"/>
    <col min="4633" max="4633" width="14.875" style="14" customWidth="1"/>
    <col min="4634" max="4637" width="19.375" style="14" customWidth="1"/>
    <col min="4638" max="4638" width="29.625" style="14" customWidth="1"/>
    <col min="4639" max="4639" width="37.625" style="14" customWidth="1"/>
    <col min="4640" max="4640" width="14.875" style="14" customWidth="1"/>
    <col min="4641" max="4644" width="19.375" style="14" customWidth="1"/>
    <col min="4645" max="4645" width="29.625" style="14" customWidth="1"/>
    <col min="4646" max="4646" width="37.625" style="14" customWidth="1"/>
    <col min="4647" max="4647" width="14.875" style="14" customWidth="1"/>
    <col min="4648" max="4651" width="19.375" style="14" customWidth="1"/>
    <col min="4652" max="4864" width="9" style="14"/>
    <col min="4865" max="4865" width="29.625" style="14" customWidth="1"/>
    <col min="4866" max="4866" width="37.625" style="14" customWidth="1"/>
    <col min="4867" max="4872" width="15.625" style="14" customWidth="1"/>
    <col min="4873" max="4873" width="29.625" style="14" customWidth="1"/>
    <col min="4874" max="4874" width="37.625" style="14" customWidth="1"/>
    <col min="4875" max="4875" width="14.875" style="14" customWidth="1"/>
    <col min="4876" max="4879" width="19.375" style="14" customWidth="1"/>
    <col min="4880" max="4880" width="29.625" style="14" customWidth="1"/>
    <col min="4881" max="4881" width="37.625" style="14" customWidth="1"/>
    <col min="4882" max="4882" width="14.875" style="14" customWidth="1"/>
    <col min="4883" max="4886" width="19.375" style="14" customWidth="1"/>
    <col min="4887" max="4887" width="29.625" style="14" customWidth="1"/>
    <col min="4888" max="4888" width="37.625" style="14" customWidth="1"/>
    <col min="4889" max="4889" width="14.875" style="14" customWidth="1"/>
    <col min="4890" max="4893" width="19.375" style="14" customWidth="1"/>
    <col min="4894" max="4894" width="29.625" style="14" customWidth="1"/>
    <col min="4895" max="4895" width="37.625" style="14" customWidth="1"/>
    <col min="4896" max="4896" width="14.875" style="14" customWidth="1"/>
    <col min="4897" max="4900" width="19.375" style="14" customWidth="1"/>
    <col min="4901" max="4901" width="29.625" style="14" customWidth="1"/>
    <col min="4902" max="4902" width="37.625" style="14" customWidth="1"/>
    <col min="4903" max="4903" width="14.875" style="14" customWidth="1"/>
    <col min="4904" max="4907" width="19.375" style="14" customWidth="1"/>
    <col min="4908" max="5120" width="9" style="14"/>
    <col min="5121" max="5121" width="29.625" style="14" customWidth="1"/>
    <col min="5122" max="5122" width="37.625" style="14" customWidth="1"/>
    <col min="5123" max="5128" width="15.625" style="14" customWidth="1"/>
    <col min="5129" max="5129" width="29.625" style="14" customWidth="1"/>
    <col min="5130" max="5130" width="37.625" style="14" customWidth="1"/>
    <col min="5131" max="5131" width="14.875" style="14" customWidth="1"/>
    <col min="5132" max="5135" width="19.375" style="14" customWidth="1"/>
    <col min="5136" max="5136" width="29.625" style="14" customWidth="1"/>
    <col min="5137" max="5137" width="37.625" style="14" customWidth="1"/>
    <col min="5138" max="5138" width="14.875" style="14" customWidth="1"/>
    <col min="5139" max="5142" width="19.375" style="14" customWidth="1"/>
    <col min="5143" max="5143" width="29.625" style="14" customWidth="1"/>
    <col min="5144" max="5144" width="37.625" style="14" customWidth="1"/>
    <col min="5145" max="5145" width="14.875" style="14" customWidth="1"/>
    <col min="5146" max="5149" width="19.375" style="14" customWidth="1"/>
    <col min="5150" max="5150" width="29.625" style="14" customWidth="1"/>
    <col min="5151" max="5151" width="37.625" style="14" customWidth="1"/>
    <col min="5152" max="5152" width="14.875" style="14" customWidth="1"/>
    <col min="5153" max="5156" width="19.375" style="14" customWidth="1"/>
    <col min="5157" max="5157" width="29.625" style="14" customWidth="1"/>
    <col min="5158" max="5158" width="37.625" style="14" customWidth="1"/>
    <col min="5159" max="5159" width="14.875" style="14" customWidth="1"/>
    <col min="5160" max="5163" width="19.375" style="14" customWidth="1"/>
    <col min="5164" max="5376" width="9" style="14"/>
    <col min="5377" max="5377" width="29.625" style="14" customWidth="1"/>
    <col min="5378" max="5378" width="37.625" style="14" customWidth="1"/>
    <col min="5379" max="5384" width="15.625" style="14" customWidth="1"/>
    <col min="5385" max="5385" width="29.625" style="14" customWidth="1"/>
    <col min="5386" max="5386" width="37.625" style="14" customWidth="1"/>
    <col min="5387" max="5387" width="14.875" style="14" customWidth="1"/>
    <col min="5388" max="5391" width="19.375" style="14" customWidth="1"/>
    <col min="5392" max="5392" width="29.625" style="14" customWidth="1"/>
    <col min="5393" max="5393" width="37.625" style="14" customWidth="1"/>
    <col min="5394" max="5394" width="14.875" style="14" customWidth="1"/>
    <col min="5395" max="5398" width="19.375" style="14" customWidth="1"/>
    <col min="5399" max="5399" width="29.625" style="14" customWidth="1"/>
    <col min="5400" max="5400" width="37.625" style="14" customWidth="1"/>
    <col min="5401" max="5401" width="14.875" style="14" customWidth="1"/>
    <col min="5402" max="5405" width="19.375" style="14" customWidth="1"/>
    <col min="5406" max="5406" width="29.625" style="14" customWidth="1"/>
    <col min="5407" max="5407" width="37.625" style="14" customWidth="1"/>
    <col min="5408" max="5408" width="14.875" style="14" customWidth="1"/>
    <col min="5409" max="5412" width="19.375" style="14" customWidth="1"/>
    <col min="5413" max="5413" width="29.625" style="14" customWidth="1"/>
    <col min="5414" max="5414" width="37.625" style="14" customWidth="1"/>
    <col min="5415" max="5415" width="14.875" style="14" customWidth="1"/>
    <col min="5416" max="5419" width="19.375" style="14" customWidth="1"/>
    <col min="5420" max="5632" width="9" style="14"/>
    <col min="5633" max="5633" width="29.625" style="14" customWidth="1"/>
    <col min="5634" max="5634" width="37.625" style="14" customWidth="1"/>
    <col min="5635" max="5640" width="15.625" style="14" customWidth="1"/>
    <col min="5641" max="5641" width="29.625" style="14" customWidth="1"/>
    <col min="5642" max="5642" width="37.625" style="14" customWidth="1"/>
    <col min="5643" max="5643" width="14.875" style="14" customWidth="1"/>
    <col min="5644" max="5647" width="19.375" style="14" customWidth="1"/>
    <col min="5648" max="5648" width="29.625" style="14" customWidth="1"/>
    <col min="5649" max="5649" width="37.625" style="14" customWidth="1"/>
    <col min="5650" max="5650" width="14.875" style="14" customWidth="1"/>
    <col min="5651" max="5654" width="19.375" style="14" customWidth="1"/>
    <col min="5655" max="5655" width="29.625" style="14" customWidth="1"/>
    <col min="5656" max="5656" width="37.625" style="14" customWidth="1"/>
    <col min="5657" max="5657" width="14.875" style="14" customWidth="1"/>
    <col min="5658" max="5661" width="19.375" style="14" customWidth="1"/>
    <col min="5662" max="5662" width="29.625" style="14" customWidth="1"/>
    <col min="5663" max="5663" width="37.625" style="14" customWidth="1"/>
    <col min="5664" max="5664" width="14.875" style="14" customWidth="1"/>
    <col min="5665" max="5668" width="19.375" style="14" customWidth="1"/>
    <col min="5669" max="5669" width="29.625" style="14" customWidth="1"/>
    <col min="5670" max="5670" width="37.625" style="14" customWidth="1"/>
    <col min="5671" max="5671" width="14.875" style="14" customWidth="1"/>
    <col min="5672" max="5675" width="19.375" style="14" customWidth="1"/>
    <col min="5676" max="5888" width="9" style="14"/>
    <col min="5889" max="5889" width="29.625" style="14" customWidth="1"/>
    <col min="5890" max="5890" width="37.625" style="14" customWidth="1"/>
    <col min="5891" max="5896" width="15.625" style="14" customWidth="1"/>
    <col min="5897" max="5897" width="29.625" style="14" customWidth="1"/>
    <col min="5898" max="5898" width="37.625" style="14" customWidth="1"/>
    <col min="5899" max="5899" width="14.875" style="14" customWidth="1"/>
    <col min="5900" max="5903" width="19.375" style="14" customWidth="1"/>
    <col min="5904" max="5904" width="29.625" style="14" customWidth="1"/>
    <col min="5905" max="5905" width="37.625" style="14" customWidth="1"/>
    <col min="5906" max="5906" width="14.875" style="14" customWidth="1"/>
    <col min="5907" max="5910" width="19.375" style="14" customWidth="1"/>
    <col min="5911" max="5911" width="29.625" style="14" customWidth="1"/>
    <col min="5912" max="5912" width="37.625" style="14" customWidth="1"/>
    <col min="5913" max="5913" width="14.875" style="14" customWidth="1"/>
    <col min="5914" max="5917" width="19.375" style="14" customWidth="1"/>
    <col min="5918" max="5918" width="29.625" style="14" customWidth="1"/>
    <col min="5919" max="5919" width="37.625" style="14" customWidth="1"/>
    <col min="5920" max="5920" width="14.875" style="14" customWidth="1"/>
    <col min="5921" max="5924" width="19.375" style="14" customWidth="1"/>
    <col min="5925" max="5925" width="29.625" style="14" customWidth="1"/>
    <col min="5926" max="5926" width="37.625" style="14" customWidth="1"/>
    <col min="5927" max="5927" width="14.875" style="14" customWidth="1"/>
    <col min="5928" max="5931" width="19.375" style="14" customWidth="1"/>
    <col min="5932" max="6144" width="9" style="14"/>
    <col min="6145" max="6145" width="29.625" style="14" customWidth="1"/>
    <col min="6146" max="6146" width="37.625" style="14" customWidth="1"/>
    <col min="6147" max="6152" width="15.625" style="14" customWidth="1"/>
    <col min="6153" max="6153" width="29.625" style="14" customWidth="1"/>
    <col min="6154" max="6154" width="37.625" style="14" customWidth="1"/>
    <col min="6155" max="6155" width="14.875" style="14" customWidth="1"/>
    <col min="6156" max="6159" width="19.375" style="14" customWidth="1"/>
    <col min="6160" max="6160" width="29.625" style="14" customWidth="1"/>
    <col min="6161" max="6161" width="37.625" style="14" customWidth="1"/>
    <col min="6162" max="6162" width="14.875" style="14" customWidth="1"/>
    <col min="6163" max="6166" width="19.375" style="14" customWidth="1"/>
    <col min="6167" max="6167" width="29.625" style="14" customWidth="1"/>
    <col min="6168" max="6168" width="37.625" style="14" customWidth="1"/>
    <col min="6169" max="6169" width="14.875" style="14" customWidth="1"/>
    <col min="6170" max="6173" width="19.375" style="14" customWidth="1"/>
    <col min="6174" max="6174" width="29.625" style="14" customWidth="1"/>
    <col min="6175" max="6175" width="37.625" style="14" customWidth="1"/>
    <col min="6176" max="6176" width="14.875" style="14" customWidth="1"/>
    <col min="6177" max="6180" width="19.375" style="14" customWidth="1"/>
    <col min="6181" max="6181" width="29.625" style="14" customWidth="1"/>
    <col min="6182" max="6182" width="37.625" style="14" customWidth="1"/>
    <col min="6183" max="6183" width="14.875" style="14" customWidth="1"/>
    <col min="6184" max="6187" width="19.375" style="14" customWidth="1"/>
    <col min="6188" max="6400" width="9" style="14"/>
    <col min="6401" max="6401" width="29.625" style="14" customWidth="1"/>
    <col min="6402" max="6402" width="37.625" style="14" customWidth="1"/>
    <col min="6403" max="6408" width="15.625" style="14" customWidth="1"/>
    <col min="6409" max="6409" width="29.625" style="14" customWidth="1"/>
    <col min="6410" max="6410" width="37.625" style="14" customWidth="1"/>
    <col min="6411" max="6411" width="14.875" style="14" customWidth="1"/>
    <col min="6412" max="6415" width="19.375" style="14" customWidth="1"/>
    <col min="6416" max="6416" width="29.625" style="14" customWidth="1"/>
    <col min="6417" max="6417" width="37.625" style="14" customWidth="1"/>
    <col min="6418" max="6418" width="14.875" style="14" customWidth="1"/>
    <col min="6419" max="6422" width="19.375" style="14" customWidth="1"/>
    <col min="6423" max="6423" width="29.625" style="14" customWidth="1"/>
    <col min="6424" max="6424" width="37.625" style="14" customWidth="1"/>
    <col min="6425" max="6425" width="14.875" style="14" customWidth="1"/>
    <col min="6426" max="6429" width="19.375" style="14" customWidth="1"/>
    <col min="6430" max="6430" width="29.625" style="14" customWidth="1"/>
    <col min="6431" max="6431" width="37.625" style="14" customWidth="1"/>
    <col min="6432" max="6432" width="14.875" style="14" customWidth="1"/>
    <col min="6433" max="6436" width="19.375" style="14" customWidth="1"/>
    <col min="6437" max="6437" width="29.625" style="14" customWidth="1"/>
    <col min="6438" max="6438" width="37.625" style="14" customWidth="1"/>
    <col min="6439" max="6439" width="14.875" style="14" customWidth="1"/>
    <col min="6440" max="6443" width="19.375" style="14" customWidth="1"/>
    <col min="6444" max="6656" width="9" style="14"/>
    <col min="6657" max="6657" width="29.625" style="14" customWidth="1"/>
    <col min="6658" max="6658" width="37.625" style="14" customWidth="1"/>
    <col min="6659" max="6664" width="15.625" style="14" customWidth="1"/>
    <col min="6665" max="6665" width="29.625" style="14" customWidth="1"/>
    <col min="6666" max="6666" width="37.625" style="14" customWidth="1"/>
    <col min="6667" max="6667" width="14.875" style="14" customWidth="1"/>
    <col min="6668" max="6671" width="19.375" style="14" customWidth="1"/>
    <col min="6672" max="6672" width="29.625" style="14" customWidth="1"/>
    <col min="6673" max="6673" width="37.625" style="14" customWidth="1"/>
    <col min="6674" max="6674" width="14.875" style="14" customWidth="1"/>
    <col min="6675" max="6678" width="19.375" style="14" customWidth="1"/>
    <col min="6679" max="6679" width="29.625" style="14" customWidth="1"/>
    <col min="6680" max="6680" width="37.625" style="14" customWidth="1"/>
    <col min="6681" max="6681" width="14.875" style="14" customWidth="1"/>
    <col min="6682" max="6685" width="19.375" style="14" customWidth="1"/>
    <col min="6686" max="6686" width="29.625" style="14" customWidth="1"/>
    <col min="6687" max="6687" width="37.625" style="14" customWidth="1"/>
    <col min="6688" max="6688" width="14.875" style="14" customWidth="1"/>
    <col min="6689" max="6692" width="19.375" style="14" customWidth="1"/>
    <col min="6693" max="6693" width="29.625" style="14" customWidth="1"/>
    <col min="6694" max="6694" width="37.625" style="14" customWidth="1"/>
    <col min="6695" max="6695" width="14.875" style="14" customWidth="1"/>
    <col min="6696" max="6699" width="19.375" style="14" customWidth="1"/>
    <col min="6700" max="6912" width="9" style="14"/>
    <col min="6913" max="6913" width="29.625" style="14" customWidth="1"/>
    <col min="6914" max="6914" width="37.625" style="14" customWidth="1"/>
    <col min="6915" max="6920" width="15.625" style="14" customWidth="1"/>
    <col min="6921" max="6921" width="29.625" style="14" customWidth="1"/>
    <col min="6922" max="6922" width="37.625" style="14" customWidth="1"/>
    <col min="6923" max="6923" width="14.875" style="14" customWidth="1"/>
    <col min="6924" max="6927" width="19.375" style="14" customWidth="1"/>
    <col min="6928" max="6928" width="29.625" style="14" customWidth="1"/>
    <col min="6929" max="6929" width="37.625" style="14" customWidth="1"/>
    <col min="6930" max="6930" width="14.875" style="14" customWidth="1"/>
    <col min="6931" max="6934" width="19.375" style="14" customWidth="1"/>
    <col min="6935" max="6935" width="29.625" style="14" customWidth="1"/>
    <col min="6936" max="6936" width="37.625" style="14" customWidth="1"/>
    <col min="6937" max="6937" width="14.875" style="14" customWidth="1"/>
    <col min="6938" max="6941" width="19.375" style="14" customWidth="1"/>
    <col min="6942" max="6942" width="29.625" style="14" customWidth="1"/>
    <col min="6943" max="6943" width="37.625" style="14" customWidth="1"/>
    <col min="6944" max="6944" width="14.875" style="14" customWidth="1"/>
    <col min="6945" max="6948" width="19.375" style="14" customWidth="1"/>
    <col min="6949" max="6949" width="29.625" style="14" customWidth="1"/>
    <col min="6950" max="6950" width="37.625" style="14" customWidth="1"/>
    <col min="6951" max="6951" width="14.875" style="14" customWidth="1"/>
    <col min="6952" max="6955" width="19.375" style="14" customWidth="1"/>
    <col min="6956" max="7168" width="9" style="14"/>
    <col min="7169" max="7169" width="29.625" style="14" customWidth="1"/>
    <col min="7170" max="7170" width="37.625" style="14" customWidth="1"/>
    <col min="7171" max="7176" width="15.625" style="14" customWidth="1"/>
    <col min="7177" max="7177" width="29.625" style="14" customWidth="1"/>
    <col min="7178" max="7178" width="37.625" style="14" customWidth="1"/>
    <col min="7179" max="7179" width="14.875" style="14" customWidth="1"/>
    <col min="7180" max="7183" width="19.375" style="14" customWidth="1"/>
    <col min="7184" max="7184" width="29.625" style="14" customWidth="1"/>
    <col min="7185" max="7185" width="37.625" style="14" customWidth="1"/>
    <col min="7186" max="7186" width="14.875" style="14" customWidth="1"/>
    <col min="7187" max="7190" width="19.375" style="14" customWidth="1"/>
    <col min="7191" max="7191" width="29.625" style="14" customWidth="1"/>
    <col min="7192" max="7192" width="37.625" style="14" customWidth="1"/>
    <col min="7193" max="7193" width="14.875" style="14" customWidth="1"/>
    <col min="7194" max="7197" width="19.375" style="14" customWidth="1"/>
    <col min="7198" max="7198" width="29.625" style="14" customWidth="1"/>
    <col min="7199" max="7199" width="37.625" style="14" customWidth="1"/>
    <col min="7200" max="7200" width="14.875" style="14" customWidth="1"/>
    <col min="7201" max="7204" width="19.375" style="14" customWidth="1"/>
    <col min="7205" max="7205" width="29.625" style="14" customWidth="1"/>
    <col min="7206" max="7206" width="37.625" style="14" customWidth="1"/>
    <col min="7207" max="7207" width="14.875" style="14" customWidth="1"/>
    <col min="7208" max="7211" width="19.375" style="14" customWidth="1"/>
    <col min="7212" max="7424" width="9" style="14"/>
    <col min="7425" max="7425" width="29.625" style="14" customWidth="1"/>
    <col min="7426" max="7426" width="37.625" style="14" customWidth="1"/>
    <col min="7427" max="7432" width="15.625" style="14" customWidth="1"/>
    <col min="7433" max="7433" width="29.625" style="14" customWidth="1"/>
    <col min="7434" max="7434" width="37.625" style="14" customWidth="1"/>
    <col min="7435" max="7435" width="14.875" style="14" customWidth="1"/>
    <col min="7436" max="7439" width="19.375" style="14" customWidth="1"/>
    <col min="7440" max="7440" width="29.625" style="14" customWidth="1"/>
    <col min="7441" max="7441" width="37.625" style="14" customWidth="1"/>
    <col min="7442" max="7442" width="14.875" style="14" customWidth="1"/>
    <col min="7443" max="7446" width="19.375" style="14" customWidth="1"/>
    <col min="7447" max="7447" width="29.625" style="14" customWidth="1"/>
    <col min="7448" max="7448" width="37.625" style="14" customWidth="1"/>
    <col min="7449" max="7449" width="14.875" style="14" customWidth="1"/>
    <col min="7450" max="7453" width="19.375" style="14" customWidth="1"/>
    <col min="7454" max="7454" width="29.625" style="14" customWidth="1"/>
    <col min="7455" max="7455" width="37.625" style="14" customWidth="1"/>
    <col min="7456" max="7456" width="14.875" style="14" customWidth="1"/>
    <col min="7457" max="7460" width="19.375" style="14" customWidth="1"/>
    <col min="7461" max="7461" width="29.625" style="14" customWidth="1"/>
    <col min="7462" max="7462" width="37.625" style="14" customWidth="1"/>
    <col min="7463" max="7463" width="14.875" style="14" customWidth="1"/>
    <col min="7464" max="7467" width="19.375" style="14" customWidth="1"/>
    <col min="7468" max="7680" width="9" style="14"/>
    <col min="7681" max="7681" width="29.625" style="14" customWidth="1"/>
    <col min="7682" max="7682" width="37.625" style="14" customWidth="1"/>
    <col min="7683" max="7688" width="15.625" style="14" customWidth="1"/>
    <col min="7689" max="7689" width="29.625" style="14" customWidth="1"/>
    <col min="7690" max="7690" width="37.625" style="14" customWidth="1"/>
    <col min="7691" max="7691" width="14.875" style="14" customWidth="1"/>
    <col min="7692" max="7695" width="19.375" style="14" customWidth="1"/>
    <col min="7696" max="7696" width="29.625" style="14" customWidth="1"/>
    <col min="7697" max="7697" width="37.625" style="14" customWidth="1"/>
    <col min="7698" max="7698" width="14.875" style="14" customWidth="1"/>
    <col min="7699" max="7702" width="19.375" style="14" customWidth="1"/>
    <col min="7703" max="7703" width="29.625" style="14" customWidth="1"/>
    <col min="7704" max="7704" width="37.625" style="14" customWidth="1"/>
    <col min="7705" max="7705" width="14.875" style="14" customWidth="1"/>
    <col min="7706" max="7709" width="19.375" style="14" customWidth="1"/>
    <col min="7710" max="7710" width="29.625" style="14" customWidth="1"/>
    <col min="7711" max="7711" width="37.625" style="14" customWidth="1"/>
    <col min="7712" max="7712" width="14.875" style="14" customWidth="1"/>
    <col min="7713" max="7716" width="19.375" style="14" customWidth="1"/>
    <col min="7717" max="7717" width="29.625" style="14" customWidth="1"/>
    <col min="7718" max="7718" width="37.625" style="14" customWidth="1"/>
    <col min="7719" max="7719" width="14.875" style="14" customWidth="1"/>
    <col min="7720" max="7723" width="19.375" style="14" customWidth="1"/>
    <col min="7724" max="7936" width="9" style="14"/>
    <col min="7937" max="7937" width="29.625" style="14" customWidth="1"/>
    <col min="7938" max="7938" width="37.625" style="14" customWidth="1"/>
    <col min="7939" max="7944" width="15.625" style="14" customWidth="1"/>
    <col min="7945" max="7945" width="29.625" style="14" customWidth="1"/>
    <col min="7946" max="7946" width="37.625" style="14" customWidth="1"/>
    <col min="7947" max="7947" width="14.875" style="14" customWidth="1"/>
    <col min="7948" max="7951" width="19.375" style="14" customWidth="1"/>
    <col min="7952" max="7952" width="29.625" style="14" customWidth="1"/>
    <col min="7953" max="7953" width="37.625" style="14" customWidth="1"/>
    <col min="7954" max="7954" width="14.875" style="14" customWidth="1"/>
    <col min="7955" max="7958" width="19.375" style="14" customWidth="1"/>
    <col min="7959" max="7959" width="29.625" style="14" customWidth="1"/>
    <col min="7960" max="7960" width="37.625" style="14" customWidth="1"/>
    <col min="7961" max="7961" width="14.875" style="14" customWidth="1"/>
    <col min="7962" max="7965" width="19.375" style="14" customWidth="1"/>
    <col min="7966" max="7966" width="29.625" style="14" customWidth="1"/>
    <col min="7967" max="7967" width="37.625" style="14" customWidth="1"/>
    <col min="7968" max="7968" width="14.875" style="14" customWidth="1"/>
    <col min="7969" max="7972" width="19.375" style="14" customWidth="1"/>
    <col min="7973" max="7973" width="29.625" style="14" customWidth="1"/>
    <col min="7974" max="7974" width="37.625" style="14" customWidth="1"/>
    <col min="7975" max="7975" width="14.875" style="14" customWidth="1"/>
    <col min="7976" max="7979" width="19.375" style="14" customWidth="1"/>
    <col min="7980" max="8192" width="9" style="14"/>
    <col min="8193" max="8193" width="29.625" style="14" customWidth="1"/>
    <col min="8194" max="8194" width="37.625" style="14" customWidth="1"/>
    <col min="8195" max="8200" width="15.625" style="14" customWidth="1"/>
    <col min="8201" max="8201" width="29.625" style="14" customWidth="1"/>
    <col min="8202" max="8202" width="37.625" style="14" customWidth="1"/>
    <col min="8203" max="8203" width="14.875" style="14" customWidth="1"/>
    <col min="8204" max="8207" width="19.375" style="14" customWidth="1"/>
    <col min="8208" max="8208" width="29.625" style="14" customWidth="1"/>
    <col min="8209" max="8209" width="37.625" style="14" customWidth="1"/>
    <col min="8210" max="8210" width="14.875" style="14" customWidth="1"/>
    <col min="8211" max="8214" width="19.375" style="14" customWidth="1"/>
    <col min="8215" max="8215" width="29.625" style="14" customWidth="1"/>
    <col min="8216" max="8216" width="37.625" style="14" customWidth="1"/>
    <col min="8217" max="8217" width="14.875" style="14" customWidth="1"/>
    <col min="8218" max="8221" width="19.375" style="14" customWidth="1"/>
    <col min="8222" max="8222" width="29.625" style="14" customWidth="1"/>
    <col min="8223" max="8223" width="37.625" style="14" customWidth="1"/>
    <col min="8224" max="8224" width="14.875" style="14" customWidth="1"/>
    <col min="8225" max="8228" width="19.375" style="14" customWidth="1"/>
    <col min="8229" max="8229" width="29.625" style="14" customWidth="1"/>
    <col min="8230" max="8230" width="37.625" style="14" customWidth="1"/>
    <col min="8231" max="8231" width="14.875" style="14" customWidth="1"/>
    <col min="8232" max="8235" width="19.375" style="14" customWidth="1"/>
    <col min="8236" max="8448" width="9" style="14"/>
    <col min="8449" max="8449" width="29.625" style="14" customWidth="1"/>
    <col min="8450" max="8450" width="37.625" style="14" customWidth="1"/>
    <col min="8451" max="8456" width="15.625" style="14" customWidth="1"/>
    <col min="8457" max="8457" width="29.625" style="14" customWidth="1"/>
    <col min="8458" max="8458" width="37.625" style="14" customWidth="1"/>
    <col min="8459" max="8459" width="14.875" style="14" customWidth="1"/>
    <col min="8460" max="8463" width="19.375" style="14" customWidth="1"/>
    <col min="8464" max="8464" width="29.625" style="14" customWidth="1"/>
    <col min="8465" max="8465" width="37.625" style="14" customWidth="1"/>
    <col min="8466" max="8466" width="14.875" style="14" customWidth="1"/>
    <col min="8467" max="8470" width="19.375" style="14" customWidth="1"/>
    <col min="8471" max="8471" width="29.625" style="14" customWidth="1"/>
    <col min="8472" max="8472" width="37.625" style="14" customWidth="1"/>
    <col min="8473" max="8473" width="14.875" style="14" customWidth="1"/>
    <col min="8474" max="8477" width="19.375" style="14" customWidth="1"/>
    <col min="8478" max="8478" width="29.625" style="14" customWidth="1"/>
    <col min="8479" max="8479" width="37.625" style="14" customWidth="1"/>
    <col min="8480" max="8480" width="14.875" style="14" customWidth="1"/>
    <col min="8481" max="8484" width="19.375" style="14" customWidth="1"/>
    <col min="8485" max="8485" width="29.625" style="14" customWidth="1"/>
    <col min="8486" max="8486" width="37.625" style="14" customWidth="1"/>
    <col min="8487" max="8487" width="14.875" style="14" customWidth="1"/>
    <col min="8488" max="8491" width="19.375" style="14" customWidth="1"/>
    <col min="8492" max="8704" width="9" style="14"/>
    <col min="8705" max="8705" width="29.625" style="14" customWidth="1"/>
    <col min="8706" max="8706" width="37.625" style="14" customWidth="1"/>
    <col min="8707" max="8712" width="15.625" style="14" customWidth="1"/>
    <col min="8713" max="8713" width="29.625" style="14" customWidth="1"/>
    <col min="8714" max="8714" width="37.625" style="14" customWidth="1"/>
    <col min="8715" max="8715" width="14.875" style="14" customWidth="1"/>
    <col min="8716" max="8719" width="19.375" style="14" customWidth="1"/>
    <col min="8720" max="8720" width="29.625" style="14" customWidth="1"/>
    <col min="8721" max="8721" width="37.625" style="14" customWidth="1"/>
    <col min="8722" max="8722" width="14.875" style="14" customWidth="1"/>
    <col min="8723" max="8726" width="19.375" style="14" customWidth="1"/>
    <col min="8727" max="8727" width="29.625" style="14" customWidth="1"/>
    <col min="8728" max="8728" width="37.625" style="14" customWidth="1"/>
    <col min="8729" max="8729" width="14.875" style="14" customWidth="1"/>
    <col min="8730" max="8733" width="19.375" style="14" customWidth="1"/>
    <col min="8734" max="8734" width="29.625" style="14" customWidth="1"/>
    <col min="8735" max="8735" width="37.625" style="14" customWidth="1"/>
    <col min="8736" max="8736" width="14.875" style="14" customWidth="1"/>
    <col min="8737" max="8740" width="19.375" style="14" customWidth="1"/>
    <col min="8741" max="8741" width="29.625" style="14" customWidth="1"/>
    <col min="8742" max="8742" width="37.625" style="14" customWidth="1"/>
    <col min="8743" max="8743" width="14.875" style="14" customWidth="1"/>
    <col min="8744" max="8747" width="19.375" style="14" customWidth="1"/>
    <col min="8748" max="8960" width="9" style="14"/>
    <col min="8961" max="8961" width="29.625" style="14" customWidth="1"/>
    <col min="8962" max="8962" width="37.625" style="14" customWidth="1"/>
    <col min="8963" max="8968" width="15.625" style="14" customWidth="1"/>
    <col min="8969" max="8969" width="29.625" style="14" customWidth="1"/>
    <col min="8970" max="8970" width="37.625" style="14" customWidth="1"/>
    <col min="8971" max="8971" width="14.875" style="14" customWidth="1"/>
    <col min="8972" max="8975" width="19.375" style="14" customWidth="1"/>
    <col min="8976" max="8976" width="29.625" style="14" customWidth="1"/>
    <col min="8977" max="8977" width="37.625" style="14" customWidth="1"/>
    <col min="8978" max="8978" width="14.875" style="14" customWidth="1"/>
    <col min="8979" max="8982" width="19.375" style="14" customWidth="1"/>
    <col min="8983" max="8983" width="29.625" style="14" customWidth="1"/>
    <col min="8984" max="8984" width="37.625" style="14" customWidth="1"/>
    <col min="8985" max="8985" width="14.875" style="14" customWidth="1"/>
    <col min="8986" max="8989" width="19.375" style="14" customWidth="1"/>
    <col min="8990" max="8990" width="29.625" style="14" customWidth="1"/>
    <col min="8991" max="8991" width="37.625" style="14" customWidth="1"/>
    <col min="8992" max="8992" width="14.875" style="14" customWidth="1"/>
    <col min="8993" max="8996" width="19.375" style="14" customWidth="1"/>
    <col min="8997" max="8997" width="29.625" style="14" customWidth="1"/>
    <col min="8998" max="8998" width="37.625" style="14" customWidth="1"/>
    <col min="8999" max="8999" width="14.875" style="14" customWidth="1"/>
    <col min="9000" max="9003" width="19.375" style="14" customWidth="1"/>
    <col min="9004" max="9216" width="9" style="14"/>
    <col min="9217" max="9217" width="29.625" style="14" customWidth="1"/>
    <col min="9218" max="9218" width="37.625" style="14" customWidth="1"/>
    <col min="9219" max="9224" width="15.625" style="14" customWidth="1"/>
    <col min="9225" max="9225" width="29.625" style="14" customWidth="1"/>
    <col min="9226" max="9226" width="37.625" style="14" customWidth="1"/>
    <col min="9227" max="9227" width="14.875" style="14" customWidth="1"/>
    <col min="9228" max="9231" width="19.375" style="14" customWidth="1"/>
    <col min="9232" max="9232" width="29.625" style="14" customWidth="1"/>
    <col min="9233" max="9233" width="37.625" style="14" customWidth="1"/>
    <col min="9234" max="9234" width="14.875" style="14" customWidth="1"/>
    <col min="9235" max="9238" width="19.375" style="14" customWidth="1"/>
    <col min="9239" max="9239" width="29.625" style="14" customWidth="1"/>
    <col min="9240" max="9240" width="37.625" style="14" customWidth="1"/>
    <col min="9241" max="9241" width="14.875" style="14" customWidth="1"/>
    <col min="9242" max="9245" width="19.375" style="14" customWidth="1"/>
    <col min="9246" max="9246" width="29.625" style="14" customWidth="1"/>
    <col min="9247" max="9247" width="37.625" style="14" customWidth="1"/>
    <col min="9248" max="9248" width="14.875" style="14" customWidth="1"/>
    <col min="9249" max="9252" width="19.375" style="14" customWidth="1"/>
    <col min="9253" max="9253" width="29.625" style="14" customWidth="1"/>
    <col min="9254" max="9254" width="37.625" style="14" customWidth="1"/>
    <col min="9255" max="9255" width="14.875" style="14" customWidth="1"/>
    <col min="9256" max="9259" width="19.375" style="14" customWidth="1"/>
    <col min="9260" max="9472" width="9" style="14"/>
    <col min="9473" max="9473" width="29.625" style="14" customWidth="1"/>
    <col min="9474" max="9474" width="37.625" style="14" customWidth="1"/>
    <col min="9475" max="9480" width="15.625" style="14" customWidth="1"/>
    <col min="9481" max="9481" width="29.625" style="14" customWidth="1"/>
    <col min="9482" max="9482" width="37.625" style="14" customWidth="1"/>
    <col min="9483" max="9483" width="14.875" style="14" customWidth="1"/>
    <col min="9484" max="9487" width="19.375" style="14" customWidth="1"/>
    <col min="9488" max="9488" width="29.625" style="14" customWidth="1"/>
    <col min="9489" max="9489" width="37.625" style="14" customWidth="1"/>
    <col min="9490" max="9490" width="14.875" style="14" customWidth="1"/>
    <col min="9491" max="9494" width="19.375" style="14" customWidth="1"/>
    <col min="9495" max="9495" width="29.625" style="14" customWidth="1"/>
    <col min="9496" max="9496" width="37.625" style="14" customWidth="1"/>
    <col min="9497" max="9497" width="14.875" style="14" customWidth="1"/>
    <col min="9498" max="9501" width="19.375" style="14" customWidth="1"/>
    <col min="9502" max="9502" width="29.625" style="14" customWidth="1"/>
    <col min="9503" max="9503" width="37.625" style="14" customWidth="1"/>
    <col min="9504" max="9504" width="14.875" style="14" customWidth="1"/>
    <col min="9505" max="9508" width="19.375" style="14" customWidth="1"/>
    <col min="9509" max="9509" width="29.625" style="14" customWidth="1"/>
    <col min="9510" max="9510" width="37.625" style="14" customWidth="1"/>
    <col min="9511" max="9511" width="14.875" style="14" customWidth="1"/>
    <col min="9512" max="9515" width="19.375" style="14" customWidth="1"/>
    <col min="9516" max="9728" width="9" style="14"/>
    <col min="9729" max="9729" width="29.625" style="14" customWidth="1"/>
    <col min="9730" max="9730" width="37.625" style="14" customWidth="1"/>
    <col min="9731" max="9736" width="15.625" style="14" customWidth="1"/>
    <col min="9737" max="9737" width="29.625" style="14" customWidth="1"/>
    <col min="9738" max="9738" width="37.625" style="14" customWidth="1"/>
    <col min="9739" max="9739" width="14.875" style="14" customWidth="1"/>
    <col min="9740" max="9743" width="19.375" style="14" customWidth="1"/>
    <col min="9744" max="9744" width="29.625" style="14" customWidth="1"/>
    <col min="9745" max="9745" width="37.625" style="14" customWidth="1"/>
    <col min="9746" max="9746" width="14.875" style="14" customWidth="1"/>
    <col min="9747" max="9750" width="19.375" style="14" customWidth="1"/>
    <col min="9751" max="9751" width="29.625" style="14" customWidth="1"/>
    <col min="9752" max="9752" width="37.625" style="14" customWidth="1"/>
    <col min="9753" max="9753" width="14.875" style="14" customWidth="1"/>
    <col min="9754" max="9757" width="19.375" style="14" customWidth="1"/>
    <col min="9758" max="9758" width="29.625" style="14" customWidth="1"/>
    <col min="9759" max="9759" width="37.625" style="14" customWidth="1"/>
    <col min="9760" max="9760" width="14.875" style="14" customWidth="1"/>
    <col min="9761" max="9764" width="19.375" style="14" customWidth="1"/>
    <col min="9765" max="9765" width="29.625" style="14" customWidth="1"/>
    <col min="9766" max="9766" width="37.625" style="14" customWidth="1"/>
    <col min="9767" max="9767" width="14.875" style="14" customWidth="1"/>
    <col min="9768" max="9771" width="19.375" style="14" customWidth="1"/>
    <col min="9772" max="9984" width="9" style="14"/>
    <col min="9985" max="9985" width="29.625" style="14" customWidth="1"/>
    <col min="9986" max="9986" width="37.625" style="14" customWidth="1"/>
    <col min="9987" max="9992" width="15.625" style="14" customWidth="1"/>
    <col min="9993" max="9993" width="29.625" style="14" customWidth="1"/>
    <col min="9994" max="9994" width="37.625" style="14" customWidth="1"/>
    <col min="9995" max="9995" width="14.875" style="14" customWidth="1"/>
    <col min="9996" max="9999" width="19.375" style="14" customWidth="1"/>
    <col min="10000" max="10000" width="29.625" style="14" customWidth="1"/>
    <col min="10001" max="10001" width="37.625" style="14" customWidth="1"/>
    <col min="10002" max="10002" width="14.875" style="14" customWidth="1"/>
    <col min="10003" max="10006" width="19.375" style="14" customWidth="1"/>
    <col min="10007" max="10007" width="29.625" style="14" customWidth="1"/>
    <col min="10008" max="10008" width="37.625" style="14" customWidth="1"/>
    <col min="10009" max="10009" width="14.875" style="14" customWidth="1"/>
    <col min="10010" max="10013" width="19.375" style="14" customWidth="1"/>
    <col min="10014" max="10014" width="29.625" style="14" customWidth="1"/>
    <col min="10015" max="10015" width="37.625" style="14" customWidth="1"/>
    <col min="10016" max="10016" width="14.875" style="14" customWidth="1"/>
    <col min="10017" max="10020" width="19.375" style="14" customWidth="1"/>
    <col min="10021" max="10021" width="29.625" style="14" customWidth="1"/>
    <col min="10022" max="10022" width="37.625" style="14" customWidth="1"/>
    <col min="10023" max="10023" width="14.875" style="14" customWidth="1"/>
    <col min="10024" max="10027" width="19.375" style="14" customWidth="1"/>
    <col min="10028" max="10240" width="9" style="14"/>
    <col min="10241" max="10241" width="29.625" style="14" customWidth="1"/>
    <col min="10242" max="10242" width="37.625" style="14" customWidth="1"/>
    <col min="10243" max="10248" width="15.625" style="14" customWidth="1"/>
    <col min="10249" max="10249" width="29.625" style="14" customWidth="1"/>
    <col min="10250" max="10250" width="37.625" style="14" customWidth="1"/>
    <col min="10251" max="10251" width="14.875" style="14" customWidth="1"/>
    <col min="10252" max="10255" width="19.375" style="14" customWidth="1"/>
    <col min="10256" max="10256" width="29.625" style="14" customWidth="1"/>
    <col min="10257" max="10257" width="37.625" style="14" customWidth="1"/>
    <col min="10258" max="10258" width="14.875" style="14" customWidth="1"/>
    <col min="10259" max="10262" width="19.375" style="14" customWidth="1"/>
    <col min="10263" max="10263" width="29.625" style="14" customWidth="1"/>
    <col min="10264" max="10264" width="37.625" style="14" customWidth="1"/>
    <col min="10265" max="10265" width="14.875" style="14" customWidth="1"/>
    <col min="10266" max="10269" width="19.375" style="14" customWidth="1"/>
    <col min="10270" max="10270" width="29.625" style="14" customWidth="1"/>
    <col min="10271" max="10271" width="37.625" style="14" customWidth="1"/>
    <col min="10272" max="10272" width="14.875" style="14" customWidth="1"/>
    <col min="10273" max="10276" width="19.375" style="14" customWidth="1"/>
    <col min="10277" max="10277" width="29.625" style="14" customWidth="1"/>
    <col min="10278" max="10278" width="37.625" style="14" customWidth="1"/>
    <col min="10279" max="10279" width="14.875" style="14" customWidth="1"/>
    <col min="10280" max="10283" width="19.375" style="14" customWidth="1"/>
    <col min="10284" max="10496" width="9" style="14"/>
    <col min="10497" max="10497" width="29.625" style="14" customWidth="1"/>
    <col min="10498" max="10498" width="37.625" style="14" customWidth="1"/>
    <col min="10499" max="10504" width="15.625" style="14" customWidth="1"/>
    <col min="10505" max="10505" width="29.625" style="14" customWidth="1"/>
    <col min="10506" max="10506" width="37.625" style="14" customWidth="1"/>
    <col min="10507" max="10507" width="14.875" style="14" customWidth="1"/>
    <col min="10508" max="10511" width="19.375" style="14" customWidth="1"/>
    <col min="10512" max="10512" width="29.625" style="14" customWidth="1"/>
    <col min="10513" max="10513" width="37.625" style="14" customWidth="1"/>
    <col min="10514" max="10514" width="14.875" style="14" customWidth="1"/>
    <col min="10515" max="10518" width="19.375" style="14" customWidth="1"/>
    <col min="10519" max="10519" width="29.625" style="14" customWidth="1"/>
    <col min="10520" max="10520" width="37.625" style="14" customWidth="1"/>
    <col min="10521" max="10521" width="14.875" style="14" customWidth="1"/>
    <col min="10522" max="10525" width="19.375" style="14" customWidth="1"/>
    <col min="10526" max="10526" width="29.625" style="14" customWidth="1"/>
    <col min="10527" max="10527" width="37.625" style="14" customWidth="1"/>
    <col min="10528" max="10528" width="14.875" style="14" customWidth="1"/>
    <col min="10529" max="10532" width="19.375" style="14" customWidth="1"/>
    <col min="10533" max="10533" width="29.625" style="14" customWidth="1"/>
    <col min="10534" max="10534" width="37.625" style="14" customWidth="1"/>
    <col min="10535" max="10535" width="14.875" style="14" customWidth="1"/>
    <col min="10536" max="10539" width="19.375" style="14" customWidth="1"/>
    <col min="10540" max="10752" width="9" style="14"/>
    <col min="10753" max="10753" width="29.625" style="14" customWidth="1"/>
    <col min="10754" max="10754" width="37.625" style="14" customWidth="1"/>
    <col min="10755" max="10760" width="15.625" style="14" customWidth="1"/>
    <col min="10761" max="10761" width="29.625" style="14" customWidth="1"/>
    <col min="10762" max="10762" width="37.625" style="14" customWidth="1"/>
    <col min="10763" max="10763" width="14.875" style="14" customWidth="1"/>
    <col min="10764" max="10767" width="19.375" style="14" customWidth="1"/>
    <col min="10768" max="10768" width="29.625" style="14" customWidth="1"/>
    <col min="10769" max="10769" width="37.625" style="14" customWidth="1"/>
    <col min="10770" max="10770" width="14.875" style="14" customWidth="1"/>
    <col min="10771" max="10774" width="19.375" style="14" customWidth="1"/>
    <col min="10775" max="10775" width="29.625" style="14" customWidth="1"/>
    <col min="10776" max="10776" width="37.625" style="14" customWidth="1"/>
    <col min="10777" max="10777" width="14.875" style="14" customWidth="1"/>
    <col min="10778" max="10781" width="19.375" style="14" customWidth="1"/>
    <col min="10782" max="10782" width="29.625" style="14" customWidth="1"/>
    <col min="10783" max="10783" width="37.625" style="14" customWidth="1"/>
    <col min="10784" max="10784" width="14.875" style="14" customWidth="1"/>
    <col min="10785" max="10788" width="19.375" style="14" customWidth="1"/>
    <col min="10789" max="10789" width="29.625" style="14" customWidth="1"/>
    <col min="10790" max="10790" width="37.625" style="14" customWidth="1"/>
    <col min="10791" max="10791" width="14.875" style="14" customWidth="1"/>
    <col min="10792" max="10795" width="19.375" style="14" customWidth="1"/>
    <col min="10796" max="11008" width="9" style="14"/>
    <col min="11009" max="11009" width="29.625" style="14" customWidth="1"/>
    <col min="11010" max="11010" width="37.625" style="14" customWidth="1"/>
    <col min="11011" max="11016" width="15.625" style="14" customWidth="1"/>
    <col min="11017" max="11017" width="29.625" style="14" customWidth="1"/>
    <col min="11018" max="11018" width="37.625" style="14" customWidth="1"/>
    <col min="11019" max="11019" width="14.875" style="14" customWidth="1"/>
    <col min="11020" max="11023" width="19.375" style="14" customWidth="1"/>
    <col min="11024" max="11024" width="29.625" style="14" customWidth="1"/>
    <col min="11025" max="11025" width="37.625" style="14" customWidth="1"/>
    <col min="11026" max="11026" width="14.875" style="14" customWidth="1"/>
    <col min="11027" max="11030" width="19.375" style="14" customWidth="1"/>
    <col min="11031" max="11031" width="29.625" style="14" customWidth="1"/>
    <col min="11032" max="11032" width="37.625" style="14" customWidth="1"/>
    <col min="11033" max="11033" width="14.875" style="14" customWidth="1"/>
    <col min="11034" max="11037" width="19.375" style="14" customWidth="1"/>
    <col min="11038" max="11038" width="29.625" style="14" customWidth="1"/>
    <col min="11039" max="11039" width="37.625" style="14" customWidth="1"/>
    <col min="11040" max="11040" width="14.875" style="14" customWidth="1"/>
    <col min="11041" max="11044" width="19.375" style="14" customWidth="1"/>
    <col min="11045" max="11045" width="29.625" style="14" customWidth="1"/>
    <col min="11046" max="11046" width="37.625" style="14" customWidth="1"/>
    <col min="11047" max="11047" width="14.875" style="14" customWidth="1"/>
    <col min="11048" max="11051" width="19.375" style="14" customWidth="1"/>
    <col min="11052" max="11264" width="9" style="14"/>
    <col min="11265" max="11265" width="29.625" style="14" customWidth="1"/>
    <col min="11266" max="11266" width="37.625" style="14" customWidth="1"/>
    <col min="11267" max="11272" width="15.625" style="14" customWidth="1"/>
    <col min="11273" max="11273" width="29.625" style="14" customWidth="1"/>
    <col min="11274" max="11274" width="37.625" style="14" customWidth="1"/>
    <col min="11275" max="11275" width="14.875" style="14" customWidth="1"/>
    <col min="11276" max="11279" width="19.375" style="14" customWidth="1"/>
    <col min="11280" max="11280" width="29.625" style="14" customWidth="1"/>
    <col min="11281" max="11281" width="37.625" style="14" customWidth="1"/>
    <col min="11282" max="11282" width="14.875" style="14" customWidth="1"/>
    <col min="11283" max="11286" width="19.375" style="14" customWidth="1"/>
    <col min="11287" max="11287" width="29.625" style="14" customWidth="1"/>
    <col min="11288" max="11288" width="37.625" style="14" customWidth="1"/>
    <col min="11289" max="11289" width="14.875" style="14" customWidth="1"/>
    <col min="11290" max="11293" width="19.375" style="14" customWidth="1"/>
    <col min="11294" max="11294" width="29.625" style="14" customWidth="1"/>
    <col min="11295" max="11295" width="37.625" style="14" customWidth="1"/>
    <col min="11296" max="11296" width="14.875" style="14" customWidth="1"/>
    <col min="11297" max="11300" width="19.375" style="14" customWidth="1"/>
    <col min="11301" max="11301" width="29.625" style="14" customWidth="1"/>
    <col min="11302" max="11302" width="37.625" style="14" customWidth="1"/>
    <col min="11303" max="11303" width="14.875" style="14" customWidth="1"/>
    <col min="11304" max="11307" width="19.375" style="14" customWidth="1"/>
    <col min="11308" max="11520" width="9" style="14"/>
    <col min="11521" max="11521" width="29.625" style="14" customWidth="1"/>
    <col min="11522" max="11522" width="37.625" style="14" customWidth="1"/>
    <col min="11523" max="11528" width="15.625" style="14" customWidth="1"/>
    <col min="11529" max="11529" width="29.625" style="14" customWidth="1"/>
    <col min="11530" max="11530" width="37.625" style="14" customWidth="1"/>
    <col min="11531" max="11531" width="14.875" style="14" customWidth="1"/>
    <col min="11532" max="11535" width="19.375" style="14" customWidth="1"/>
    <col min="11536" max="11536" width="29.625" style="14" customWidth="1"/>
    <col min="11537" max="11537" width="37.625" style="14" customWidth="1"/>
    <col min="11538" max="11538" width="14.875" style="14" customWidth="1"/>
    <col min="11539" max="11542" width="19.375" style="14" customWidth="1"/>
    <col min="11543" max="11543" width="29.625" style="14" customWidth="1"/>
    <col min="11544" max="11544" width="37.625" style="14" customWidth="1"/>
    <col min="11545" max="11545" width="14.875" style="14" customWidth="1"/>
    <col min="11546" max="11549" width="19.375" style="14" customWidth="1"/>
    <col min="11550" max="11550" width="29.625" style="14" customWidth="1"/>
    <col min="11551" max="11551" width="37.625" style="14" customWidth="1"/>
    <col min="11552" max="11552" width="14.875" style="14" customWidth="1"/>
    <col min="11553" max="11556" width="19.375" style="14" customWidth="1"/>
    <col min="11557" max="11557" width="29.625" style="14" customWidth="1"/>
    <col min="11558" max="11558" width="37.625" style="14" customWidth="1"/>
    <col min="11559" max="11559" width="14.875" style="14" customWidth="1"/>
    <col min="11560" max="11563" width="19.375" style="14" customWidth="1"/>
    <col min="11564" max="11776" width="9" style="14"/>
    <col min="11777" max="11777" width="29.625" style="14" customWidth="1"/>
    <col min="11778" max="11778" width="37.625" style="14" customWidth="1"/>
    <col min="11779" max="11784" width="15.625" style="14" customWidth="1"/>
    <col min="11785" max="11785" width="29.625" style="14" customWidth="1"/>
    <col min="11786" max="11786" width="37.625" style="14" customWidth="1"/>
    <col min="11787" max="11787" width="14.875" style="14" customWidth="1"/>
    <col min="11788" max="11791" width="19.375" style="14" customWidth="1"/>
    <col min="11792" max="11792" width="29.625" style="14" customWidth="1"/>
    <col min="11793" max="11793" width="37.625" style="14" customWidth="1"/>
    <col min="11794" max="11794" width="14.875" style="14" customWidth="1"/>
    <col min="11795" max="11798" width="19.375" style="14" customWidth="1"/>
    <col min="11799" max="11799" width="29.625" style="14" customWidth="1"/>
    <col min="11800" max="11800" width="37.625" style="14" customWidth="1"/>
    <col min="11801" max="11801" width="14.875" style="14" customWidth="1"/>
    <col min="11802" max="11805" width="19.375" style="14" customWidth="1"/>
    <col min="11806" max="11806" width="29.625" style="14" customWidth="1"/>
    <col min="11807" max="11807" width="37.625" style="14" customWidth="1"/>
    <col min="11808" max="11808" width="14.875" style="14" customWidth="1"/>
    <col min="11809" max="11812" width="19.375" style="14" customWidth="1"/>
    <col min="11813" max="11813" width="29.625" style="14" customWidth="1"/>
    <col min="11814" max="11814" width="37.625" style="14" customWidth="1"/>
    <col min="11815" max="11815" width="14.875" style="14" customWidth="1"/>
    <col min="11816" max="11819" width="19.375" style="14" customWidth="1"/>
    <col min="11820" max="12032" width="9" style="14"/>
    <col min="12033" max="12033" width="29.625" style="14" customWidth="1"/>
    <col min="12034" max="12034" width="37.625" style="14" customWidth="1"/>
    <col min="12035" max="12040" width="15.625" style="14" customWidth="1"/>
    <col min="12041" max="12041" width="29.625" style="14" customWidth="1"/>
    <col min="12042" max="12042" width="37.625" style="14" customWidth="1"/>
    <col min="12043" max="12043" width="14.875" style="14" customWidth="1"/>
    <col min="12044" max="12047" width="19.375" style="14" customWidth="1"/>
    <col min="12048" max="12048" width="29.625" style="14" customWidth="1"/>
    <col min="12049" max="12049" width="37.625" style="14" customWidth="1"/>
    <col min="12050" max="12050" width="14.875" style="14" customWidth="1"/>
    <col min="12051" max="12054" width="19.375" style="14" customWidth="1"/>
    <col min="12055" max="12055" width="29.625" style="14" customWidth="1"/>
    <col min="12056" max="12056" width="37.625" style="14" customWidth="1"/>
    <col min="12057" max="12057" width="14.875" style="14" customWidth="1"/>
    <col min="12058" max="12061" width="19.375" style="14" customWidth="1"/>
    <col min="12062" max="12062" width="29.625" style="14" customWidth="1"/>
    <col min="12063" max="12063" width="37.625" style="14" customWidth="1"/>
    <col min="12064" max="12064" width="14.875" style="14" customWidth="1"/>
    <col min="12065" max="12068" width="19.375" style="14" customWidth="1"/>
    <col min="12069" max="12069" width="29.625" style="14" customWidth="1"/>
    <col min="12070" max="12070" width="37.625" style="14" customWidth="1"/>
    <col min="12071" max="12071" width="14.875" style="14" customWidth="1"/>
    <col min="12072" max="12075" width="19.375" style="14" customWidth="1"/>
    <col min="12076" max="12288" width="9" style="14"/>
    <col min="12289" max="12289" width="29.625" style="14" customWidth="1"/>
    <col min="12290" max="12290" width="37.625" style="14" customWidth="1"/>
    <col min="12291" max="12296" width="15.625" style="14" customWidth="1"/>
    <col min="12297" max="12297" width="29.625" style="14" customWidth="1"/>
    <col min="12298" max="12298" width="37.625" style="14" customWidth="1"/>
    <col min="12299" max="12299" width="14.875" style="14" customWidth="1"/>
    <col min="12300" max="12303" width="19.375" style="14" customWidth="1"/>
    <col min="12304" max="12304" width="29.625" style="14" customWidth="1"/>
    <col min="12305" max="12305" width="37.625" style="14" customWidth="1"/>
    <col min="12306" max="12306" width="14.875" style="14" customWidth="1"/>
    <col min="12307" max="12310" width="19.375" style="14" customWidth="1"/>
    <col min="12311" max="12311" width="29.625" style="14" customWidth="1"/>
    <col min="12312" max="12312" width="37.625" style="14" customWidth="1"/>
    <col min="12313" max="12313" width="14.875" style="14" customWidth="1"/>
    <col min="12314" max="12317" width="19.375" style="14" customWidth="1"/>
    <col min="12318" max="12318" width="29.625" style="14" customWidth="1"/>
    <col min="12319" max="12319" width="37.625" style="14" customWidth="1"/>
    <col min="12320" max="12320" width="14.875" style="14" customWidth="1"/>
    <col min="12321" max="12324" width="19.375" style="14" customWidth="1"/>
    <col min="12325" max="12325" width="29.625" style="14" customWidth="1"/>
    <col min="12326" max="12326" width="37.625" style="14" customWidth="1"/>
    <col min="12327" max="12327" width="14.875" style="14" customWidth="1"/>
    <col min="12328" max="12331" width="19.375" style="14" customWidth="1"/>
    <col min="12332" max="12544" width="9" style="14"/>
    <col min="12545" max="12545" width="29.625" style="14" customWidth="1"/>
    <col min="12546" max="12546" width="37.625" style="14" customWidth="1"/>
    <col min="12547" max="12552" width="15.625" style="14" customWidth="1"/>
    <col min="12553" max="12553" width="29.625" style="14" customWidth="1"/>
    <col min="12554" max="12554" width="37.625" style="14" customWidth="1"/>
    <col min="12555" max="12555" width="14.875" style="14" customWidth="1"/>
    <col min="12556" max="12559" width="19.375" style="14" customWidth="1"/>
    <col min="12560" max="12560" width="29.625" style="14" customWidth="1"/>
    <col min="12561" max="12561" width="37.625" style="14" customWidth="1"/>
    <col min="12562" max="12562" width="14.875" style="14" customWidth="1"/>
    <col min="12563" max="12566" width="19.375" style="14" customWidth="1"/>
    <col min="12567" max="12567" width="29.625" style="14" customWidth="1"/>
    <col min="12568" max="12568" width="37.625" style="14" customWidth="1"/>
    <col min="12569" max="12569" width="14.875" style="14" customWidth="1"/>
    <col min="12570" max="12573" width="19.375" style="14" customWidth="1"/>
    <col min="12574" max="12574" width="29.625" style="14" customWidth="1"/>
    <col min="12575" max="12575" width="37.625" style="14" customWidth="1"/>
    <col min="12576" max="12576" width="14.875" style="14" customWidth="1"/>
    <col min="12577" max="12580" width="19.375" style="14" customWidth="1"/>
    <col min="12581" max="12581" width="29.625" style="14" customWidth="1"/>
    <col min="12582" max="12582" width="37.625" style="14" customWidth="1"/>
    <col min="12583" max="12583" width="14.875" style="14" customWidth="1"/>
    <col min="12584" max="12587" width="19.375" style="14" customWidth="1"/>
    <col min="12588" max="12800" width="9" style="14"/>
    <col min="12801" max="12801" width="29.625" style="14" customWidth="1"/>
    <col min="12802" max="12802" width="37.625" style="14" customWidth="1"/>
    <col min="12803" max="12808" width="15.625" style="14" customWidth="1"/>
    <col min="12809" max="12809" width="29.625" style="14" customWidth="1"/>
    <col min="12810" max="12810" width="37.625" style="14" customWidth="1"/>
    <col min="12811" max="12811" width="14.875" style="14" customWidth="1"/>
    <col min="12812" max="12815" width="19.375" style="14" customWidth="1"/>
    <col min="12816" max="12816" width="29.625" style="14" customWidth="1"/>
    <col min="12817" max="12817" width="37.625" style="14" customWidth="1"/>
    <col min="12818" max="12818" width="14.875" style="14" customWidth="1"/>
    <col min="12819" max="12822" width="19.375" style="14" customWidth="1"/>
    <col min="12823" max="12823" width="29.625" style="14" customWidth="1"/>
    <col min="12824" max="12824" width="37.625" style="14" customWidth="1"/>
    <col min="12825" max="12825" width="14.875" style="14" customWidth="1"/>
    <col min="12826" max="12829" width="19.375" style="14" customWidth="1"/>
    <col min="12830" max="12830" width="29.625" style="14" customWidth="1"/>
    <col min="12831" max="12831" width="37.625" style="14" customWidth="1"/>
    <col min="12832" max="12832" width="14.875" style="14" customWidth="1"/>
    <col min="12833" max="12836" width="19.375" style="14" customWidth="1"/>
    <col min="12837" max="12837" width="29.625" style="14" customWidth="1"/>
    <col min="12838" max="12838" width="37.625" style="14" customWidth="1"/>
    <col min="12839" max="12839" width="14.875" style="14" customWidth="1"/>
    <col min="12840" max="12843" width="19.375" style="14" customWidth="1"/>
    <col min="12844" max="13056" width="9" style="14"/>
    <col min="13057" max="13057" width="29.625" style="14" customWidth="1"/>
    <col min="13058" max="13058" width="37.625" style="14" customWidth="1"/>
    <col min="13059" max="13064" width="15.625" style="14" customWidth="1"/>
    <col min="13065" max="13065" width="29.625" style="14" customWidth="1"/>
    <col min="13066" max="13066" width="37.625" style="14" customWidth="1"/>
    <col min="13067" max="13067" width="14.875" style="14" customWidth="1"/>
    <col min="13068" max="13071" width="19.375" style="14" customWidth="1"/>
    <col min="13072" max="13072" width="29.625" style="14" customWidth="1"/>
    <col min="13073" max="13073" width="37.625" style="14" customWidth="1"/>
    <col min="13074" max="13074" width="14.875" style="14" customWidth="1"/>
    <col min="13075" max="13078" width="19.375" style="14" customWidth="1"/>
    <col min="13079" max="13079" width="29.625" style="14" customWidth="1"/>
    <col min="13080" max="13080" width="37.625" style="14" customWidth="1"/>
    <col min="13081" max="13081" width="14.875" style="14" customWidth="1"/>
    <col min="13082" max="13085" width="19.375" style="14" customWidth="1"/>
    <col min="13086" max="13086" width="29.625" style="14" customWidth="1"/>
    <col min="13087" max="13087" width="37.625" style="14" customWidth="1"/>
    <col min="13088" max="13088" width="14.875" style="14" customWidth="1"/>
    <col min="13089" max="13092" width="19.375" style="14" customWidth="1"/>
    <col min="13093" max="13093" width="29.625" style="14" customWidth="1"/>
    <col min="13094" max="13094" width="37.625" style="14" customWidth="1"/>
    <col min="13095" max="13095" width="14.875" style="14" customWidth="1"/>
    <col min="13096" max="13099" width="19.375" style="14" customWidth="1"/>
    <col min="13100" max="13312" width="9" style="14"/>
    <col min="13313" max="13313" width="29.625" style="14" customWidth="1"/>
    <col min="13314" max="13314" width="37.625" style="14" customWidth="1"/>
    <col min="13315" max="13320" width="15.625" style="14" customWidth="1"/>
    <col min="13321" max="13321" width="29.625" style="14" customWidth="1"/>
    <col min="13322" max="13322" width="37.625" style="14" customWidth="1"/>
    <col min="13323" max="13323" width="14.875" style="14" customWidth="1"/>
    <col min="13324" max="13327" width="19.375" style="14" customWidth="1"/>
    <col min="13328" max="13328" width="29.625" style="14" customWidth="1"/>
    <col min="13329" max="13329" width="37.625" style="14" customWidth="1"/>
    <col min="13330" max="13330" width="14.875" style="14" customWidth="1"/>
    <col min="13331" max="13334" width="19.375" style="14" customWidth="1"/>
    <col min="13335" max="13335" width="29.625" style="14" customWidth="1"/>
    <col min="13336" max="13336" width="37.625" style="14" customWidth="1"/>
    <col min="13337" max="13337" width="14.875" style="14" customWidth="1"/>
    <col min="13338" max="13341" width="19.375" style="14" customWidth="1"/>
    <col min="13342" max="13342" width="29.625" style="14" customWidth="1"/>
    <col min="13343" max="13343" width="37.625" style="14" customWidth="1"/>
    <col min="13344" max="13344" width="14.875" style="14" customWidth="1"/>
    <col min="13345" max="13348" width="19.375" style="14" customWidth="1"/>
    <col min="13349" max="13349" width="29.625" style="14" customWidth="1"/>
    <col min="13350" max="13350" width="37.625" style="14" customWidth="1"/>
    <col min="13351" max="13351" width="14.875" style="14" customWidth="1"/>
    <col min="13352" max="13355" width="19.375" style="14" customWidth="1"/>
    <col min="13356" max="13568" width="9" style="14"/>
    <col min="13569" max="13569" width="29.625" style="14" customWidth="1"/>
    <col min="13570" max="13570" width="37.625" style="14" customWidth="1"/>
    <col min="13571" max="13576" width="15.625" style="14" customWidth="1"/>
    <col min="13577" max="13577" width="29.625" style="14" customWidth="1"/>
    <col min="13578" max="13578" width="37.625" style="14" customWidth="1"/>
    <col min="13579" max="13579" width="14.875" style="14" customWidth="1"/>
    <col min="13580" max="13583" width="19.375" style="14" customWidth="1"/>
    <col min="13584" max="13584" width="29.625" style="14" customWidth="1"/>
    <col min="13585" max="13585" width="37.625" style="14" customWidth="1"/>
    <col min="13586" max="13586" width="14.875" style="14" customWidth="1"/>
    <col min="13587" max="13590" width="19.375" style="14" customWidth="1"/>
    <col min="13591" max="13591" width="29.625" style="14" customWidth="1"/>
    <col min="13592" max="13592" width="37.625" style="14" customWidth="1"/>
    <col min="13593" max="13593" width="14.875" style="14" customWidth="1"/>
    <col min="13594" max="13597" width="19.375" style="14" customWidth="1"/>
    <col min="13598" max="13598" width="29.625" style="14" customWidth="1"/>
    <col min="13599" max="13599" width="37.625" style="14" customWidth="1"/>
    <col min="13600" max="13600" width="14.875" style="14" customWidth="1"/>
    <col min="13601" max="13604" width="19.375" style="14" customWidth="1"/>
    <col min="13605" max="13605" width="29.625" style="14" customWidth="1"/>
    <col min="13606" max="13606" width="37.625" style="14" customWidth="1"/>
    <col min="13607" max="13607" width="14.875" style="14" customWidth="1"/>
    <col min="13608" max="13611" width="19.375" style="14" customWidth="1"/>
    <col min="13612" max="13824" width="9" style="14"/>
    <col min="13825" max="13825" width="29.625" style="14" customWidth="1"/>
    <col min="13826" max="13826" width="37.625" style="14" customWidth="1"/>
    <col min="13827" max="13832" width="15.625" style="14" customWidth="1"/>
    <col min="13833" max="13833" width="29.625" style="14" customWidth="1"/>
    <col min="13834" max="13834" width="37.625" style="14" customWidth="1"/>
    <col min="13835" max="13835" width="14.875" style="14" customWidth="1"/>
    <col min="13836" max="13839" width="19.375" style="14" customWidth="1"/>
    <col min="13840" max="13840" width="29.625" style="14" customWidth="1"/>
    <col min="13841" max="13841" width="37.625" style="14" customWidth="1"/>
    <col min="13842" max="13842" width="14.875" style="14" customWidth="1"/>
    <col min="13843" max="13846" width="19.375" style="14" customWidth="1"/>
    <col min="13847" max="13847" width="29.625" style="14" customWidth="1"/>
    <col min="13848" max="13848" width="37.625" style="14" customWidth="1"/>
    <col min="13849" max="13849" width="14.875" style="14" customWidth="1"/>
    <col min="13850" max="13853" width="19.375" style="14" customWidth="1"/>
    <col min="13854" max="13854" width="29.625" style="14" customWidth="1"/>
    <col min="13855" max="13855" width="37.625" style="14" customWidth="1"/>
    <col min="13856" max="13856" width="14.875" style="14" customWidth="1"/>
    <col min="13857" max="13860" width="19.375" style="14" customWidth="1"/>
    <col min="13861" max="13861" width="29.625" style="14" customWidth="1"/>
    <col min="13862" max="13862" width="37.625" style="14" customWidth="1"/>
    <col min="13863" max="13863" width="14.875" style="14" customWidth="1"/>
    <col min="13864" max="13867" width="19.375" style="14" customWidth="1"/>
    <col min="13868" max="14080" width="9" style="14"/>
    <col min="14081" max="14081" width="29.625" style="14" customWidth="1"/>
    <col min="14082" max="14082" width="37.625" style="14" customWidth="1"/>
    <col min="14083" max="14088" width="15.625" style="14" customWidth="1"/>
    <col min="14089" max="14089" width="29.625" style="14" customWidth="1"/>
    <col min="14090" max="14090" width="37.625" style="14" customWidth="1"/>
    <col min="14091" max="14091" width="14.875" style="14" customWidth="1"/>
    <col min="14092" max="14095" width="19.375" style="14" customWidth="1"/>
    <col min="14096" max="14096" width="29.625" style="14" customWidth="1"/>
    <col min="14097" max="14097" width="37.625" style="14" customWidth="1"/>
    <col min="14098" max="14098" width="14.875" style="14" customWidth="1"/>
    <col min="14099" max="14102" width="19.375" style="14" customWidth="1"/>
    <col min="14103" max="14103" width="29.625" style="14" customWidth="1"/>
    <col min="14104" max="14104" width="37.625" style="14" customWidth="1"/>
    <col min="14105" max="14105" width="14.875" style="14" customWidth="1"/>
    <col min="14106" max="14109" width="19.375" style="14" customWidth="1"/>
    <col min="14110" max="14110" width="29.625" style="14" customWidth="1"/>
    <col min="14111" max="14111" width="37.625" style="14" customWidth="1"/>
    <col min="14112" max="14112" width="14.875" style="14" customWidth="1"/>
    <col min="14113" max="14116" width="19.375" style="14" customWidth="1"/>
    <col min="14117" max="14117" width="29.625" style="14" customWidth="1"/>
    <col min="14118" max="14118" width="37.625" style="14" customWidth="1"/>
    <col min="14119" max="14119" width="14.875" style="14" customWidth="1"/>
    <col min="14120" max="14123" width="19.375" style="14" customWidth="1"/>
    <col min="14124" max="14336" width="9" style="14"/>
    <col min="14337" max="14337" width="29.625" style="14" customWidth="1"/>
    <col min="14338" max="14338" width="37.625" style="14" customWidth="1"/>
    <col min="14339" max="14344" width="15.625" style="14" customWidth="1"/>
    <col min="14345" max="14345" width="29.625" style="14" customWidth="1"/>
    <col min="14346" max="14346" width="37.625" style="14" customWidth="1"/>
    <col min="14347" max="14347" width="14.875" style="14" customWidth="1"/>
    <col min="14348" max="14351" width="19.375" style="14" customWidth="1"/>
    <col min="14352" max="14352" width="29.625" style="14" customWidth="1"/>
    <col min="14353" max="14353" width="37.625" style="14" customWidth="1"/>
    <col min="14354" max="14354" width="14.875" style="14" customWidth="1"/>
    <col min="14355" max="14358" width="19.375" style="14" customWidth="1"/>
    <col min="14359" max="14359" width="29.625" style="14" customWidth="1"/>
    <col min="14360" max="14360" width="37.625" style="14" customWidth="1"/>
    <col min="14361" max="14361" width="14.875" style="14" customWidth="1"/>
    <col min="14362" max="14365" width="19.375" style="14" customWidth="1"/>
    <col min="14366" max="14366" width="29.625" style="14" customWidth="1"/>
    <col min="14367" max="14367" width="37.625" style="14" customWidth="1"/>
    <col min="14368" max="14368" width="14.875" style="14" customWidth="1"/>
    <col min="14369" max="14372" width="19.375" style="14" customWidth="1"/>
    <col min="14373" max="14373" width="29.625" style="14" customWidth="1"/>
    <col min="14374" max="14374" width="37.625" style="14" customWidth="1"/>
    <col min="14375" max="14375" width="14.875" style="14" customWidth="1"/>
    <col min="14376" max="14379" width="19.375" style="14" customWidth="1"/>
    <col min="14380" max="14592" width="9" style="14"/>
    <col min="14593" max="14593" width="29.625" style="14" customWidth="1"/>
    <col min="14594" max="14594" width="37.625" style="14" customWidth="1"/>
    <col min="14595" max="14600" width="15.625" style="14" customWidth="1"/>
    <col min="14601" max="14601" width="29.625" style="14" customWidth="1"/>
    <col min="14602" max="14602" width="37.625" style="14" customWidth="1"/>
    <col min="14603" max="14603" width="14.875" style="14" customWidth="1"/>
    <col min="14604" max="14607" width="19.375" style="14" customWidth="1"/>
    <col min="14608" max="14608" width="29.625" style="14" customWidth="1"/>
    <col min="14609" max="14609" width="37.625" style="14" customWidth="1"/>
    <col min="14610" max="14610" width="14.875" style="14" customWidth="1"/>
    <col min="14611" max="14614" width="19.375" style="14" customWidth="1"/>
    <col min="14615" max="14615" width="29.625" style="14" customWidth="1"/>
    <col min="14616" max="14616" width="37.625" style="14" customWidth="1"/>
    <col min="14617" max="14617" width="14.875" style="14" customWidth="1"/>
    <col min="14618" max="14621" width="19.375" style="14" customWidth="1"/>
    <col min="14622" max="14622" width="29.625" style="14" customWidth="1"/>
    <col min="14623" max="14623" width="37.625" style="14" customWidth="1"/>
    <col min="14624" max="14624" width="14.875" style="14" customWidth="1"/>
    <col min="14625" max="14628" width="19.375" style="14" customWidth="1"/>
    <col min="14629" max="14629" width="29.625" style="14" customWidth="1"/>
    <col min="14630" max="14630" width="37.625" style="14" customWidth="1"/>
    <col min="14631" max="14631" width="14.875" style="14" customWidth="1"/>
    <col min="14632" max="14635" width="19.375" style="14" customWidth="1"/>
    <col min="14636" max="14848" width="9" style="14"/>
    <col min="14849" max="14849" width="29.625" style="14" customWidth="1"/>
    <col min="14850" max="14850" width="37.625" style="14" customWidth="1"/>
    <col min="14851" max="14856" width="15.625" style="14" customWidth="1"/>
    <col min="14857" max="14857" width="29.625" style="14" customWidth="1"/>
    <col min="14858" max="14858" width="37.625" style="14" customWidth="1"/>
    <col min="14859" max="14859" width="14.875" style="14" customWidth="1"/>
    <col min="14860" max="14863" width="19.375" style="14" customWidth="1"/>
    <col min="14864" max="14864" width="29.625" style="14" customWidth="1"/>
    <col min="14865" max="14865" width="37.625" style="14" customWidth="1"/>
    <col min="14866" max="14866" width="14.875" style="14" customWidth="1"/>
    <col min="14867" max="14870" width="19.375" style="14" customWidth="1"/>
    <col min="14871" max="14871" width="29.625" style="14" customWidth="1"/>
    <col min="14872" max="14872" width="37.625" style="14" customWidth="1"/>
    <col min="14873" max="14873" width="14.875" style="14" customWidth="1"/>
    <col min="14874" max="14877" width="19.375" style="14" customWidth="1"/>
    <col min="14878" max="14878" width="29.625" style="14" customWidth="1"/>
    <col min="14879" max="14879" width="37.625" style="14" customWidth="1"/>
    <col min="14880" max="14880" width="14.875" style="14" customWidth="1"/>
    <col min="14881" max="14884" width="19.375" style="14" customWidth="1"/>
    <col min="14885" max="14885" width="29.625" style="14" customWidth="1"/>
    <col min="14886" max="14886" width="37.625" style="14" customWidth="1"/>
    <col min="14887" max="14887" width="14.875" style="14" customWidth="1"/>
    <col min="14888" max="14891" width="19.375" style="14" customWidth="1"/>
    <col min="14892" max="15104" width="9" style="14"/>
    <col min="15105" max="15105" width="29.625" style="14" customWidth="1"/>
    <col min="15106" max="15106" width="37.625" style="14" customWidth="1"/>
    <col min="15107" max="15112" width="15.625" style="14" customWidth="1"/>
    <col min="15113" max="15113" width="29.625" style="14" customWidth="1"/>
    <col min="15114" max="15114" width="37.625" style="14" customWidth="1"/>
    <col min="15115" max="15115" width="14.875" style="14" customWidth="1"/>
    <col min="15116" max="15119" width="19.375" style="14" customWidth="1"/>
    <col min="15120" max="15120" width="29.625" style="14" customWidth="1"/>
    <col min="15121" max="15121" width="37.625" style="14" customWidth="1"/>
    <col min="15122" max="15122" width="14.875" style="14" customWidth="1"/>
    <col min="15123" max="15126" width="19.375" style="14" customWidth="1"/>
    <col min="15127" max="15127" width="29.625" style="14" customWidth="1"/>
    <col min="15128" max="15128" width="37.625" style="14" customWidth="1"/>
    <col min="15129" max="15129" width="14.875" style="14" customWidth="1"/>
    <col min="15130" max="15133" width="19.375" style="14" customWidth="1"/>
    <col min="15134" max="15134" width="29.625" style="14" customWidth="1"/>
    <col min="15135" max="15135" width="37.625" style="14" customWidth="1"/>
    <col min="15136" max="15136" width="14.875" style="14" customWidth="1"/>
    <col min="15137" max="15140" width="19.375" style="14" customWidth="1"/>
    <col min="15141" max="15141" width="29.625" style="14" customWidth="1"/>
    <col min="15142" max="15142" width="37.625" style="14" customWidth="1"/>
    <col min="15143" max="15143" width="14.875" style="14" customWidth="1"/>
    <col min="15144" max="15147" width="19.375" style="14" customWidth="1"/>
    <col min="15148" max="15360" width="9" style="14"/>
    <col min="15361" max="15361" width="29.625" style="14" customWidth="1"/>
    <col min="15362" max="15362" width="37.625" style="14" customWidth="1"/>
    <col min="15363" max="15368" width="15.625" style="14" customWidth="1"/>
    <col min="15369" max="15369" width="29.625" style="14" customWidth="1"/>
    <col min="15370" max="15370" width="37.625" style="14" customWidth="1"/>
    <col min="15371" max="15371" width="14.875" style="14" customWidth="1"/>
    <col min="15372" max="15375" width="19.375" style="14" customWidth="1"/>
    <col min="15376" max="15376" width="29.625" style="14" customWidth="1"/>
    <col min="15377" max="15377" width="37.625" style="14" customWidth="1"/>
    <col min="15378" max="15378" width="14.875" style="14" customWidth="1"/>
    <col min="15379" max="15382" width="19.375" style="14" customWidth="1"/>
    <col min="15383" max="15383" width="29.625" style="14" customWidth="1"/>
    <col min="15384" max="15384" width="37.625" style="14" customWidth="1"/>
    <col min="15385" max="15385" width="14.875" style="14" customWidth="1"/>
    <col min="15386" max="15389" width="19.375" style="14" customWidth="1"/>
    <col min="15390" max="15390" width="29.625" style="14" customWidth="1"/>
    <col min="15391" max="15391" width="37.625" style="14" customWidth="1"/>
    <col min="15392" max="15392" width="14.875" style="14" customWidth="1"/>
    <col min="15393" max="15396" width="19.375" style="14" customWidth="1"/>
    <col min="15397" max="15397" width="29.625" style="14" customWidth="1"/>
    <col min="15398" max="15398" width="37.625" style="14" customWidth="1"/>
    <col min="15399" max="15399" width="14.875" style="14" customWidth="1"/>
    <col min="15400" max="15403" width="19.375" style="14" customWidth="1"/>
    <col min="15404" max="15616" width="9" style="14"/>
    <col min="15617" max="15617" width="29.625" style="14" customWidth="1"/>
    <col min="15618" max="15618" width="37.625" style="14" customWidth="1"/>
    <col min="15619" max="15624" width="15.625" style="14" customWidth="1"/>
    <col min="15625" max="15625" width="29.625" style="14" customWidth="1"/>
    <col min="15626" max="15626" width="37.625" style="14" customWidth="1"/>
    <col min="15627" max="15627" width="14.875" style="14" customWidth="1"/>
    <col min="15628" max="15631" width="19.375" style="14" customWidth="1"/>
    <col min="15632" max="15632" width="29.625" style="14" customWidth="1"/>
    <col min="15633" max="15633" width="37.625" style="14" customWidth="1"/>
    <col min="15634" max="15634" width="14.875" style="14" customWidth="1"/>
    <col min="15635" max="15638" width="19.375" style="14" customWidth="1"/>
    <col min="15639" max="15639" width="29.625" style="14" customWidth="1"/>
    <col min="15640" max="15640" width="37.625" style="14" customWidth="1"/>
    <col min="15641" max="15641" width="14.875" style="14" customWidth="1"/>
    <col min="15642" max="15645" width="19.375" style="14" customWidth="1"/>
    <col min="15646" max="15646" width="29.625" style="14" customWidth="1"/>
    <col min="15647" max="15647" width="37.625" style="14" customWidth="1"/>
    <col min="15648" max="15648" width="14.875" style="14" customWidth="1"/>
    <col min="15649" max="15652" width="19.375" style="14" customWidth="1"/>
    <col min="15653" max="15653" width="29.625" style="14" customWidth="1"/>
    <col min="15654" max="15654" width="37.625" style="14" customWidth="1"/>
    <col min="15655" max="15655" width="14.875" style="14" customWidth="1"/>
    <col min="15656" max="15659" width="19.375" style="14" customWidth="1"/>
    <col min="15660" max="15872" width="9" style="14"/>
    <col min="15873" max="15873" width="29.625" style="14" customWidth="1"/>
    <col min="15874" max="15874" width="37.625" style="14" customWidth="1"/>
    <col min="15875" max="15880" width="15.625" style="14" customWidth="1"/>
    <col min="15881" max="15881" width="29.625" style="14" customWidth="1"/>
    <col min="15882" max="15882" width="37.625" style="14" customWidth="1"/>
    <col min="15883" max="15883" width="14.875" style="14" customWidth="1"/>
    <col min="15884" max="15887" width="19.375" style="14" customWidth="1"/>
    <col min="15888" max="15888" width="29.625" style="14" customWidth="1"/>
    <col min="15889" max="15889" width="37.625" style="14" customWidth="1"/>
    <col min="15890" max="15890" width="14.875" style="14" customWidth="1"/>
    <col min="15891" max="15894" width="19.375" style="14" customWidth="1"/>
    <col min="15895" max="15895" width="29.625" style="14" customWidth="1"/>
    <col min="15896" max="15896" width="37.625" style="14" customWidth="1"/>
    <col min="15897" max="15897" width="14.875" style="14" customWidth="1"/>
    <col min="15898" max="15901" width="19.375" style="14" customWidth="1"/>
    <col min="15902" max="15902" width="29.625" style="14" customWidth="1"/>
    <col min="15903" max="15903" width="37.625" style="14" customWidth="1"/>
    <col min="15904" max="15904" width="14.875" style="14" customWidth="1"/>
    <col min="15905" max="15908" width="19.375" style="14" customWidth="1"/>
    <col min="15909" max="15909" width="29.625" style="14" customWidth="1"/>
    <col min="15910" max="15910" width="37.625" style="14" customWidth="1"/>
    <col min="15911" max="15911" width="14.875" style="14" customWidth="1"/>
    <col min="15912" max="15915" width="19.375" style="14" customWidth="1"/>
    <col min="15916" max="16128" width="9" style="14"/>
    <col min="16129" max="16129" width="29.625" style="14" customWidth="1"/>
    <col min="16130" max="16130" width="37.625" style="14" customWidth="1"/>
    <col min="16131" max="16136" width="15.625" style="14" customWidth="1"/>
    <col min="16137" max="16137" width="29.625" style="14" customWidth="1"/>
    <col min="16138" max="16138" width="37.625" style="14" customWidth="1"/>
    <col min="16139" max="16139" width="14.875" style="14" customWidth="1"/>
    <col min="16140" max="16143" width="19.375" style="14" customWidth="1"/>
    <col min="16144" max="16144" width="29.625" style="14" customWidth="1"/>
    <col min="16145" max="16145" width="37.625" style="14" customWidth="1"/>
    <col min="16146" max="16146" width="14.875" style="14" customWidth="1"/>
    <col min="16147" max="16150" width="19.375" style="14" customWidth="1"/>
    <col min="16151" max="16151" width="29.625" style="14" customWidth="1"/>
    <col min="16152" max="16152" width="37.625" style="14" customWidth="1"/>
    <col min="16153" max="16153" width="14.875" style="14" customWidth="1"/>
    <col min="16154" max="16157" width="19.375" style="14" customWidth="1"/>
    <col min="16158" max="16158" width="29.625" style="14" customWidth="1"/>
    <col min="16159" max="16159" width="37.625" style="14" customWidth="1"/>
    <col min="16160" max="16160" width="14.875" style="14" customWidth="1"/>
    <col min="16161" max="16164" width="19.375" style="14" customWidth="1"/>
    <col min="16165" max="16165" width="29.625" style="14" customWidth="1"/>
    <col min="16166" max="16166" width="37.625" style="14" customWidth="1"/>
    <col min="16167" max="16167" width="14.875" style="14" customWidth="1"/>
    <col min="16168" max="16171" width="19.375" style="14" customWidth="1"/>
    <col min="16172" max="16384" width="9" style="14"/>
  </cols>
  <sheetData>
    <row r="1" spans="1:43" s="1" customFormat="1" ht="27" customHeight="1" x14ac:dyDescent="0.25">
      <c r="A1" s="53" t="s">
        <v>0</v>
      </c>
      <c r="B1" s="56"/>
      <c r="C1" s="56"/>
      <c r="D1" s="54" t="s">
        <v>1</v>
      </c>
      <c r="E1" s="55"/>
      <c r="F1" s="55"/>
      <c r="G1" s="55"/>
      <c r="H1" s="55"/>
      <c r="I1" s="53" t="s">
        <v>0</v>
      </c>
      <c r="J1" s="53"/>
      <c r="K1" s="53"/>
      <c r="L1" s="54" t="s">
        <v>1</v>
      </c>
      <c r="M1" s="55"/>
      <c r="N1" s="55"/>
      <c r="O1" s="55"/>
      <c r="P1" s="53" t="s">
        <v>0</v>
      </c>
      <c r="Q1" s="53"/>
      <c r="R1" s="53"/>
      <c r="S1" s="54" t="s">
        <v>1</v>
      </c>
      <c r="T1" s="55"/>
      <c r="U1" s="55"/>
      <c r="V1" s="55"/>
      <c r="W1" s="53" t="s">
        <v>0</v>
      </c>
      <c r="X1" s="53"/>
      <c r="Y1" s="53"/>
      <c r="Z1" s="54" t="s">
        <v>1</v>
      </c>
      <c r="AA1" s="55"/>
      <c r="AB1" s="55"/>
      <c r="AC1" s="55"/>
      <c r="AD1" s="53" t="s">
        <v>0</v>
      </c>
      <c r="AE1" s="53"/>
      <c r="AF1" s="53"/>
      <c r="AG1" s="54" t="s">
        <v>1</v>
      </c>
      <c r="AH1" s="55"/>
      <c r="AI1" s="55"/>
      <c r="AJ1" s="55"/>
      <c r="AK1" s="53" t="s">
        <v>0</v>
      </c>
      <c r="AL1" s="53"/>
      <c r="AM1" s="53"/>
      <c r="AN1" s="54" t="s">
        <v>1</v>
      </c>
      <c r="AO1" s="55"/>
      <c r="AP1" s="55"/>
      <c r="AQ1" s="55"/>
    </row>
    <row r="2" spans="1:43" s="1" customFormat="1" ht="18" customHeight="1" thickBot="1" x14ac:dyDescent="0.3">
      <c r="A2" s="2"/>
      <c r="B2" s="3" t="s">
        <v>2</v>
      </c>
      <c r="C2" s="4" t="s">
        <v>3</v>
      </c>
      <c r="E2" s="51" t="s">
        <v>4</v>
      </c>
      <c r="F2" s="51"/>
      <c r="G2" s="52"/>
      <c r="H2" s="5" t="s">
        <v>5</v>
      </c>
      <c r="J2" s="6" t="s">
        <v>6</v>
      </c>
      <c r="K2" s="7" t="s">
        <v>3</v>
      </c>
      <c r="M2" s="51" t="s">
        <v>7</v>
      </c>
      <c r="N2" s="51"/>
      <c r="O2" s="5" t="s">
        <v>5</v>
      </c>
      <c r="Q2" s="6" t="s">
        <v>6</v>
      </c>
      <c r="R2" s="7" t="s">
        <v>3</v>
      </c>
      <c r="T2" s="51" t="s">
        <v>7</v>
      </c>
      <c r="U2" s="51"/>
      <c r="V2" s="5" t="s">
        <v>5</v>
      </c>
      <c r="X2" s="6" t="s">
        <v>6</v>
      </c>
      <c r="Y2" s="7" t="s">
        <v>3</v>
      </c>
      <c r="AA2" s="51" t="s">
        <v>7</v>
      </c>
      <c r="AB2" s="51"/>
      <c r="AC2" s="5" t="s">
        <v>5</v>
      </c>
      <c r="AE2" s="6" t="s">
        <v>6</v>
      </c>
      <c r="AF2" s="7" t="s">
        <v>3</v>
      </c>
      <c r="AH2" s="51" t="s">
        <v>7</v>
      </c>
      <c r="AI2" s="51"/>
      <c r="AJ2" s="5" t="s">
        <v>5</v>
      </c>
      <c r="AL2" s="6" t="s">
        <v>8</v>
      </c>
      <c r="AM2" s="7" t="s">
        <v>3</v>
      </c>
      <c r="AO2" s="51" t="s">
        <v>9</v>
      </c>
      <c r="AP2" s="51"/>
      <c r="AQ2" s="5" t="s">
        <v>5</v>
      </c>
    </row>
    <row r="3" spans="1:43" ht="13.5" customHeight="1" x14ac:dyDescent="0.25">
      <c r="A3" s="49" t="s">
        <v>10</v>
      </c>
      <c r="B3" s="49"/>
      <c r="C3" s="8">
        <v>2024</v>
      </c>
      <c r="D3" s="9">
        <v>2023</v>
      </c>
      <c r="E3" s="9">
        <f>$C$3</f>
        <v>2024</v>
      </c>
      <c r="F3" s="9">
        <f>$D$3</f>
        <v>2023</v>
      </c>
      <c r="G3" s="9">
        <f>$C$3</f>
        <v>2024</v>
      </c>
      <c r="H3" s="10">
        <f>$D$3</f>
        <v>2023</v>
      </c>
      <c r="I3" s="50" t="s">
        <v>11</v>
      </c>
      <c r="J3" s="50"/>
      <c r="K3" s="8">
        <f>$C$3</f>
        <v>2024</v>
      </c>
      <c r="L3" s="11" t="s">
        <v>12</v>
      </c>
      <c r="M3" s="11" t="s">
        <v>13</v>
      </c>
      <c r="N3" s="11" t="s">
        <v>14</v>
      </c>
      <c r="O3" s="12" t="s">
        <v>15</v>
      </c>
      <c r="P3" s="50" t="s">
        <v>11</v>
      </c>
      <c r="Q3" s="50"/>
      <c r="R3" s="13" t="s">
        <v>16</v>
      </c>
      <c r="S3" s="11" t="s">
        <v>17</v>
      </c>
      <c r="T3" s="11" t="s">
        <v>18</v>
      </c>
      <c r="U3" s="11" t="s">
        <v>19</v>
      </c>
      <c r="V3" s="12" t="s">
        <v>20</v>
      </c>
      <c r="W3" s="50" t="s">
        <v>11</v>
      </c>
      <c r="X3" s="50"/>
      <c r="Y3" s="13" t="s">
        <v>21</v>
      </c>
      <c r="Z3" s="11" t="s">
        <v>22</v>
      </c>
      <c r="AA3" s="11" t="s">
        <v>23</v>
      </c>
      <c r="AB3" s="11" t="s">
        <v>24</v>
      </c>
      <c r="AC3" s="12" t="s">
        <v>25</v>
      </c>
      <c r="AD3" s="50" t="s">
        <v>11</v>
      </c>
      <c r="AE3" s="50"/>
      <c r="AF3" s="13" t="s">
        <v>26</v>
      </c>
      <c r="AG3" s="11" t="s">
        <v>27</v>
      </c>
      <c r="AH3" s="11" t="s">
        <v>28</v>
      </c>
      <c r="AI3" s="11" t="s">
        <v>29</v>
      </c>
      <c r="AJ3" s="12" t="s">
        <v>30</v>
      </c>
      <c r="AK3" s="50" t="s">
        <v>11</v>
      </c>
      <c r="AL3" s="50"/>
      <c r="AM3" s="8">
        <f>$C$3</f>
        <v>2024</v>
      </c>
      <c r="AN3" s="11" t="s">
        <v>31</v>
      </c>
      <c r="AO3" s="11" t="s">
        <v>32</v>
      </c>
      <c r="AP3" s="11"/>
      <c r="AQ3" s="12"/>
    </row>
    <row r="4" spans="1:43" ht="13.5" customHeight="1" x14ac:dyDescent="0.25">
      <c r="A4" s="47" t="s">
        <v>33</v>
      </c>
      <c r="B4" s="47"/>
      <c r="C4" s="15" t="s">
        <v>34</v>
      </c>
      <c r="D4" s="16" t="s">
        <v>34</v>
      </c>
      <c r="E4" s="16" t="s">
        <v>35</v>
      </c>
      <c r="F4" s="16" t="s">
        <v>35</v>
      </c>
      <c r="G4" s="16" t="s">
        <v>36</v>
      </c>
      <c r="H4" s="17" t="s">
        <v>36</v>
      </c>
      <c r="I4" s="48" t="s">
        <v>33</v>
      </c>
      <c r="J4" s="48"/>
      <c r="K4" s="15" t="s">
        <v>37</v>
      </c>
      <c r="L4" s="18" t="s">
        <v>38</v>
      </c>
      <c r="M4" s="18" t="s">
        <v>39</v>
      </c>
      <c r="N4" s="18" t="s">
        <v>40</v>
      </c>
      <c r="O4" s="19" t="s">
        <v>41</v>
      </c>
      <c r="P4" s="48" t="s">
        <v>33</v>
      </c>
      <c r="Q4" s="48"/>
      <c r="R4" s="20" t="s">
        <v>42</v>
      </c>
      <c r="S4" s="18" t="s">
        <v>43</v>
      </c>
      <c r="T4" s="18" t="s">
        <v>44</v>
      </c>
      <c r="U4" s="18" t="s">
        <v>45</v>
      </c>
      <c r="V4" s="21" t="s">
        <v>46</v>
      </c>
      <c r="W4" s="48" t="s">
        <v>33</v>
      </c>
      <c r="X4" s="48"/>
      <c r="Y4" s="20" t="s">
        <v>47</v>
      </c>
      <c r="Z4" s="18" t="s">
        <v>48</v>
      </c>
      <c r="AA4" s="18" t="s">
        <v>49</v>
      </c>
      <c r="AB4" s="18" t="s">
        <v>50</v>
      </c>
      <c r="AC4" s="21" t="s">
        <v>51</v>
      </c>
      <c r="AD4" s="48" t="s">
        <v>33</v>
      </c>
      <c r="AE4" s="48"/>
      <c r="AF4" s="20" t="s">
        <v>52</v>
      </c>
      <c r="AG4" s="18" t="s">
        <v>53</v>
      </c>
      <c r="AH4" s="18" t="s">
        <v>54</v>
      </c>
      <c r="AI4" s="18" t="s">
        <v>55</v>
      </c>
      <c r="AJ4" s="21" t="s">
        <v>56</v>
      </c>
      <c r="AK4" s="48" t="s">
        <v>33</v>
      </c>
      <c r="AL4" s="48"/>
      <c r="AM4" s="22" t="s">
        <v>57</v>
      </c>
      <c r="AN4" s="18" t="s">
        <v>58</v>
      </c>
      <c r="AO4" s="18" t="s">
        <v>59</v>
      </c>
      <c r="AP4" s="18"/>
      <c r="AQ4" s="21"/>
    </row>
    <row r="5" spans="1:43" s="28" customFormat="1" ht="11.45" customHeight="1" x14ac:dyDescent="0.25">
      <c r="A5" s="23" t="s">
        <v>60</v>
      </c>
      <c r="B5" s="24" t="s">
        <v>61</v>
      </c>
      <c r="C5" s="25">
        <v>3683322859</v>
      </c>
      <c r="D5" s="26">
        <v>3185337134</v>
      </c>
      <c r="E5" s="26">
        <v>3628726774</v>
      </c>
      <c r="F5" s="26">
        <v>3148725133</v>
      </c>
      <c r="G5" s="26">
        <v>54596085</v>
      </c>
      <c r="H5" s="26">
        <v>36612001</v>
      </c>
      <c r="I5" s="23" t="s">
        <v>60</v>
      </c>
      <c r="J5" s="24" t="s">
        <v>61</v>
      </c>
      <c r="K5" s="25">
        <f>E5</f>
        <v>3628726774</v>
      </c>
      <c r="L5" s="26">
        <v>29108586</v>
      </c>
      <c r="M5" s="26">
        <v>238258960</v>
      </c>
      <c r="N5" s="26">
        <v>107114157</v>
      </c>
      <c r="O5" s="26">
        <v>766221525</v>
      </c>
      <c r="P5" s="23" t="s">
        <v>60</v>
      </c>
      <c r="Q5" s="24" t="s">
        <v>61</v>
      </c>
      <c r="R5" s="25">
        <v>265451138</v>
      </c>
      <c r="S5" s="26">
        <v>483598905</v>
      </c>
      <c r="T5" s="26">
        <v>318664771</v>
      </c>
      <c r="U5" s="26">
        <v>598071232</v>
      </c>
      <c r="V5" s="26">
        <v>136846587</v>
      </c>
      <c r="W5" s="23" t="s">
        <v>60</v>
      </c>
      <c r="X5" s="24" t="s">
        <v>61</v>
      </c>
      <c r="Y5" s="25">
        <v>79665188</v>
      </c>
      <c r="Z5" s="26">
        <v>31152823</v>
      </c>
      <c r="AA5" s="26">
        <v>104347912</v>
      </c>
      <c r="AB5" s="26">
        <v>107641427</v>
      </c>
      <c r="AC5" s="26">
        <v>18094581</v>
      </c>
      <c r="AD5" s="23" t="s">
        <v>60</v>
      </c>
      <c r="AE5" s="24" t="s">
        <v>61</v>
      </c>
      <c r="AF5" s="25">
        <v>16191439</v>
      </c>
      <c r="AG5" s="26">
        <v>52555844</v>
      </c>
      <c r="AH5" s="26">
        <v>68456446</v>
      </c>
      <c r="AI5" s="26">
        <v>50660886</v>
      </c>
      <c r="AJ5" s="26">
        <v>156624367</v>
      </c>
      <c r="AK5" s="23" t="s">
        <v>60</v>
      </c>
      <c r="AL5" s="24" t="s">
        <v>61</v>
      </c>
      <c r="AM5" s="25">
        <f t="shared" ref="AM5:AM56" si="0">G5</f>
        <v>54596085</v>
      </c>
      <c r="AN5" s="26">
        <v>20468952</v>
      </c>
      <c r="AO5" s="26">
        <v>34127133</v>
      </c>
      <c r="AP5" s="27"/>
      <c r="AQ5" s="27"/>
    </row>
    <row r="6" spans="1:43" s="34" customFormat="1" ht="11.45" customHeight="1" x14ac:dyDescent="0.25">
      <c r="A6" s="29" t="s">
        <v>62</v>
      </c>
      <c r="B6" s="30" t="s">
        <v>63</v>
      </c>
      <c r="C6" s="31">
        <v>2020810669</v>
      </c>
      <c r="D6" s="32">
        <v>1863300717</v>
      </c>
      <c r="E6" s="32">
        <v>1992003750</v>
      </c>
      <c r="F6" s="32">
        <v>1840962417</v>
      </c>
      <c r="G6" s="32">
        <v>28806919</v>
      </c>
      <c r="H6" s="32">
        <v>22338300</v>
      </c>
      <c r="I6" s="29" t="s">
        <v>62</v>
      </c>
      <c r="J6" s="30" t="s">
        <v>63</v>
      </c>
      <c r="K6" s="31">
        <f t="shared" ref="K6:K58" si="1">E6</f>
        <v>1992003750</v>
      </c>
      <c r="L6" s="32">
        <v>14363812</v>
      </c>
      <c r="M6" s="32">
        <v>136374298</v>
      </c>
      <c r="N6" s="32">
        <v>86246724</v>
      </c>
      <c r="O6" s="32">
        <v>397796225</v>
      </c>
      <c r="P6" s="29" t="s">
        <v>62</v>
      </c>
      <c r="Q6" s="30" t="s">
        <v>63</v>
      </c>
      <c r="R6" s="31">
        <v>161399206</v>
      </c>
      <c r="S6" s="32">
        <v>251589831</v>
      </c>
      <c r="T6" s="32">
        <v>182868231</v>
      </c>
      <c r="U6" s="32">
        <v>309704703</v>
      </c>
      <c r="V6" s="32">
        <v>75054157</v>
      </c>
      <c r="W6" s="29" t="s">
        <v>62</v>
      </c>
      <c r="X6" s="30" t="s">
        <v>63</v>
      </c>
      <c r="Y6" s="31">
        <v>56798170</v>
      </c>
      <c r="Z6" s="32">
        <v>14218860</v>
      </c>
      <c r="AA6" s="32">
        <v>19508414</v>
      </c>
      <c r="AB6" s="32">
        <v>75841231</v>
      </c>
      <c r="AC6" s="32">
        <v>12610171</v>
      </c>
      <c r="AD6" s="29" t="s">
        <v>62</v>
      </c>
      <c r="AE6" s="30" t="s">
        <v>63</v>
      </c>
      <c r="AF6" s="31">
        <v>8235494</v>
      </c>
      <c r="AG6" s="32">
        <v>37129129</v>
      </c>
      <c r="AH6" s="32">
        <v>18117962</v>
      </c>
      <c r="AI6" s="32">
        <v>36580778</v>
      </c>
      <c r="AJ6" s="32">
        <v>97566354</v>
      </c>
      <c r="AK6" s="29" t="s">
        <v>62</v>
      </c>
      <c r="AL6" s="30" t="s">
        <v>63</v>
      </c>
      <c r="AM6" s="31">
        <f t="shared" si="0"/>
        <v>28806919</v>
      </c>
      <c r="AN6" s="32">
        <v>19025611</v>
      </c>
      <c r="AO6" s="32">
        <v>9781308</v>
      </c>
      <c r="AP6" s="33"/>
      <c r="AQ6" s="33"/>
    </row>
    <row r="7" spans="1:43" s="34" customFormat="1" ht="11.45" customHeight="1" x14ac:dyDescent="0.25">
      <c r="A7" s="29" t="s">
        <v>64</v>
      </c>
      <c r="B7" s="30" t="s">
        <v>65</v>
      </c>
      <c r="C7" s="31">
        <v>88010</v>
      </c>
      <c r="D7" s="32">
        <v>121264</v>
      </c>
      <c r="E7" s="32">
        <v>88010</v>
      </c>
      <c r="F7" s="32">
        <v>121264</v>
      </c>
      <c r="G7" s="32">
        <v>0</v>
      </c>
      <c r="H7" s="32">
        <v>0</v>
      </c>
      <c r="I7" s="29" t="s">
        <v>64</v>
      </c>
      <c r="J7" s="30" t="s">
        <v>65</v>
      </c>
      <c r="K7" s="31">
        <f t="shared" si="1"/>
        <v>88010</v>
      </c>
      <c r="L7" s="32">
        <v>0</v>
      </c>
      <c r="M7" s="32">
        <v>0</v>
      </c>
      <c r="N7" s="32">
        <v>0</v>
      </c>
      <c r="O7" s="32">
        <v>88010</v>
      </c>
      <c r="P7" s="29" t="s">
        <v>64</v>
      </c>
      <c r="Q7" s="30" t="s">
        <v>65</v>
      </c>
      <c r="R7" s="31">
        <v>0</v>
      </c>
      <c r="S7" s="32">
        <v>0</v>
      </c>
      <c r="T7" s="32">
        <v>0</v>
      </c>
      <c r="U7" s="32">
        <v>0</v>
      </c>
      <c r="V7" s="32">
        <v>0</v>
      </c>
      <c r="W7" s="29" t="s">
        <v>64</v>
      </c>
      <c r="X7" s="30" t="s">
        <v>65</v>
      </c>
      <c r="Y7" s="31">
        <v>0</v>
      </c>
      <c r="Z7" s="32">
        <v>0</v>
      </c>
      <c r="AA7" s="32">
        <v>0</v>
      </c>
      <c r="AB7" s="32">
        <v>0</v>
      </c>
      <c r="AC7" s="32">
        <v>0</v>
      </c>
      <c r="AD7" s="29" t="s">
        <v>64</v>
      </c>
      <c r="AE7" s="30" t="s">
        <v>65</v>
      </c>
      <c r="AF7" s="31">
        <v>0</v>
      </c>
      <c r="AG7" s="32">
        <v>0</v>
      </c>
      <c r="AH7" s="32">
        <v>0</v>
      </c>
      <c r="AI7" s="32">
        <v>0</v>
      </c>
      <c r="AJ7" s="32">
        <v>0</v>
      </c>
      <c r="AK7" s="29" t="s">
        <v>64</v>
      </c>
      <c r="AL7" s="30" t="s">
        <v>65</v>
      </c>
      <c r="AM7" s="31">
        <f t="shared" si="0"/>
        <v>0</v>
      </c>
      <c r="AN7" s="32">
        <v>0</v>
      </c>
      <c r="AO7" s="32">
        <v>0</v>
      </c>
      <c r="AP7" s="33"/>
      <c r="AQ7" s="33"/>
    </row>
    <row r="8" spans="1:43" s="34" customFormat="1" ht="11.45" customHeight="1" x14ac:dyDescent="0.25">
      <c r="A8" s="29" t="s">
        <v>66</v>
      </c>
      <c r="B8" s="30" t="s">
        <v>67</v>
      </c>
      <c r="C8" s="31">
        <v>31194786</v>
      </c>
      <c r="D8" s="32">
        <v>28522708</v>
      </c>
      <c r="E8" s="32">
        <v>29818421</v>
      </c>
      <c r="F8" s="32">
        <v>27231104</v>
      </c>
      <c r="G8" s="32">
        <v>1376365</v>
      </c>
      <c r="H8" s="32">
        <v>1291604</v>
      </c>
      <c r="I8" s="29" t="s">
        <v>66</v>
      </c>
      <c r="J8" s="30" t="s">
        <v>67</v>
      </c>
      <c r="K8" s="31">
        <f t="shared" si="1"/>
        <v>29818421</v>
      </c>
      <c r="L8" s="32">
        <v>198347</v>
      </c>
      <c r="M8" s="32">
        <v>2779624</v>
      </c>
      <c r="N8" s="32">
        <v>420717</v>
      </c>
      <c r="O8" s="32">
        <v>2716120</v>
      </c>
      <c r="P8" s="29" t="s">
        <v>66</v>
      </c>
      <c r="Q8" s="30" t="s">
        <v>67</v>
      </c>
      <c r="R8" s="31">
        <v>2086764</v>
      </c>
      <c r="S8" s="32">
        <v>4677938</v>
      </c>
      <c r="T8" s="32">
        <v>2009609</v>
      </c>
      <c r="U8" s="32">
        <v>2066506</v>
      </c>
      <c r="V8" s="32">
        <v>3594583</v>
      </c>
      <c r="W8" s="29" t="s">
        <v>66</v>
      </c>
      <c r="X8" s="30" t="s">
        <v>67</v>
      </c>
      <c r="Y8" s="31">
        <v>570129</v>
      </c>
      <c r="Z8" s="32">
        <v>593699</v>
      </c>
      <c r="AA8" s="32">
        <v>1066126</v>
      </c>
      <c r="AB8" s="32">
        <v>0</v>
      </c>
      <c r="AC8" s="32">
        <v>133677</v>
      </c>
      <c r="AD8" s="29" t="s">
        <v>66</v>
      </c>
      <c r="AE8" s="30" t="s">
        <v>67</v>
      </c>
      <c r="AF8" s="31">
        <v>414979</v>
      </c>
      <c r="AG8" s="32">
        <v>758488</v>
      </c>
      <c r="AH8" s="32">
        <v>3072150</v>
      </c>
      <c r="AI8" s="32">
        <v>869611</v>
      </c>
      <c r="AJ8" s="32">
        <v>1789354</v>
      </c>
      <c r="AK8" s="29" t="s">
        <v>66</v>
      </c>
      <c r="AL8" s="30" t="s">
        <v>67</v>
      </c>
      <c r="AM8" s="31">
        <f t="shared" si="0"/>
        <v>1376365</v>
      </c>
      <c r="AN8" s="32">
        <v>846704</v>
      </c>
      <c r="AO8" s="32">
        <v>529661</v>
      </c>
      <c r="AP8" s="33"/>
      <c r="AQ8" s="33"/>
    </row>
    <row r="9" spans="1:43" s="34" customFormat="1" ht="11.45" customHeight="1" x14ac:dyDescent="0.25">
      <c r="A9" s="29" t="s">
        <v>68</v>
      </c>
      <c r="B9" s="30" t="s">
        <v>69</v>
      </c>
      <c r="C9" s="31">
        <v>8142466</v>
      </c>
      <c r="D9" s="32">
        <v>7256068</v>
      </c>
      <c r="E9" s="32">
        <v>8063731</v>
      </c>
      <c r="F9" s="32">
        <v>7130589</v>
      </c>
      <c r="G9" s="32">
        <v>78735</v>
      </c>
      <c r="H9" s="32">
        <v>125479</v>
      </c>
      <c r="I9" s="29" t="s">
        <v>68</v>
      </c>
      <c r="J9" s="30" t="s">
        <v>69</v>
      </c>
      <c r="K9" s="31">
        <f t="shared" si="1"/>
        <v>8063731</v>
      </c>
      <c r="L9" s="32">
        <v>53278</v>
      </c>
      <c r="M9" s="32">
        <v>158661</v>
      </c>
      <c r="N9" s="32">
        <v>29981</v>
      </c>
      <c r="O9" s="32">
        <v>1661792</v>
      </c>
      <c r="P9" s="29" t="s">
        <v>68</v>
      </c>
      <c r="Q9" s="30" t="s">
        <v>69</v>
      </c>
      <c r="R9" s="31">
        <v>677097</v>
      </c>
      <c r="S9" s="32">
        <v>833917</v>
      </c>
      <c r="T9" s="32">
        <v>1054662</v>
      </c>
      <c r="U9" s="32">
        <v>1279361</v>
      </c>
      <c r="V9" s="32">
        <v>417109</v>
      </c>
      <c r="W9" s="29" t="s">
        <v>68</v>
      </c>
      <c r="X9" s="30" t="s">
        <v>69</v>
      </c>
      <c r="Y9" s="31">
        <v>388326</v>
      </c>
      <c r="Z9" s="32">
        <v>144796</v>
      </c>
      <c r="AA9" s="32">
        <v>155867</v>
      </c>
      <c r="AB9" s="32">
        <v>1096</v>
      </c>
      <c r="AC9" s="32">
        <v>26133</v>
      </c>
      <c r="AD9" s="29" t="s">
        <v>68</v>
      </c>
      <c r="AE9" s="30" t="s">
        <v>69</v>
      </c>
      <c r="AF9" s="31">
        <v>-33299</v>
      </c>
      <c r="AG9" s="32">
        <v>74365</v>
      </c>
      <c r="AH9" s="32">
        <v>277200</v>
      </c>
      <c r="AI9" s="32">
        <v>25658</v>
      </c>
      <c r="AJ9" s="32">
        <v>837731</v>
      </c>
      <c r="AK9" s="29" t="s">
        <v>68</v>
      </c>
      <c r="AL9" s="30" t="s">
        <v>69</v>
      </c>
      <c r="AM9" s="31">
        <f t="shared" si="0"/>
        <v>78735</v>
      </c>
      <c r="AN9" s="32">
        <v>119692</v>
      </c>
      <c r="AO9" s="32">
        <v>-40957</v>
      </c>
      <c r="AP9" s="33"/>
      <c r="AQ9" s="33"/>
    </row>
    <row r="10" spans="1:43" s="34" customFormat="1" ht="11.45" customHeight="1" x14ac:dyDescent="0.25">
      <c r="A10" s="29" t="s">
        <v>70</v>
      </c>
      <c r="B10" s="30" t="s">
        <v>71</v>
      </c>
      <c r="C10" s="31">
        <v>1981561427</v>
      </c>
      <c r="D10" s="32">
        <v>1827643205</v>
      </c>
      <c r="E10" s="32">
        <v>1954209608</v>
      </c>
      <c r="F10" s="32">
        <v>1806721988</v>
      </c>
      <c r="G10" s="32">
        <v>27351819</v>
      </c>
      <c r="H10" s="32">
        <v>20921217</v>
      </c>
      <c r="I10" s="29" t="s">
        <v>70</v>
      </c>
      <c r="J10" s="30" t="s">
        <v>71</v>
      </c>
      <c r="K10" s="31">
        <f t="shared" si="1"/>
        <v>1954209608</v>
      </c>
      <c r="L10" s="32">
        <v>14112187</v>
      </c>
      <c r="M10" s="32">
        <v>133436013</v>
      </c>
      <c r="N10" s="32">
        <v>85796026</v>
      </c>
      <c r="O10" s="32">
        <v>393506323</v>
      </c>
      <c r="P10" s="29" t="s">
        <v>70</v>
      </c>
      <c r="Q10" s="30" t="s">
        <v>71</v>
      </c>
      <c r="R10" s="31">
        <v>158635345</v>
      </c>
      <c r="S10" s="32">
        <v>246077976</v>
      </c>
      <c r="T10" s="32">
        <v>179803960</v>
      </c>
      <c r="U10" s="32">
        <v>306358836</v>
      </c>
      <c r="V10" s="32">
        <v>71042465</v>
      </c>
      <c r="W10" s="29" t="s">
        <v>70</v>
      </c>
      <c r="X10" s="30" t="s">
        <v>71</v>
      </c>
      <c r="Y10" s="31">
        <v>55839715</v>
      </c>
      <c r="Z10" s="32">
        <v>13480365</v>
      </c>
      <c r="AA10" s="32">
        <v>18286421</v>
      </c>
      <c r="AB10" s="32">
        <v>75840135</v>
      </c>
      <c r="AC10" s="32">
        <v>12450361</v>
      </c>
      <c r="AD10" s="29" t="s">
        <v>70</v>
      </c>
      <c r="AE10" s="30" t="s">
        <v>71</v>
      </c>
      <c r="AF10" s="31">
        <v>7853814</v>
      </c>
      <c r="AG10" s="32">
        <v>36296276</v>
      </c>
      <c r="AH10" s="32">
        <v>14768612</v>
      </c>
      <c r="AI10" s="32">
        <v>35685509</v>
      </c>
      <c r="AJ10" s="32">
        <v>94939269</v>
      </c>
      <c r="AK10" s="29" t="s">
        <v>70</v>
      </c>
      <c r="AL10" s="30" t="s">
        <v>71</v>
      </c>
      <c r="AM10" s="31">
        <f t="shared" si="0"/>
        <v>27351819</v>
      </c>
      <c r="AN10" s="32">
        <v>18059215</v>
      </c>
      <c r="AO10" s="32">
        <v>9292604</v>
      </c>
      <c r="AP10" s="33"/>
      <c r="AQ10" s="33"/>
    </row>
    <row r="11" spans="1:43" s="34" customFormat="1" ht="11.45" customHeight="1" x14ac:dyDescent="0.25">
      <c r="A11" s="29" t="s">
        <v>72</v>
      </c>
      <c r="B11" s="30" t="s">
        <v>73</v>
      </c>
      <c r="C11" s="31">
        <v>6525918</v>
      </c>
      <c r="D11" s="32">
        <v>5618580</v>
      </c>
      <c r="E11" s="32">
        <v>6308736</v>
      </c>
      <c r="F11" s="32">
        <v>5458014</v>
      </c>
      <c r="G11" s="32">
        <v>217182</v>
      </c>
      <c r="H11" s="32">
        <v>160566</v>
      </c>
      <c r="I11" s="29" t="s">
        <v>72</v>
      </c>
      <c r="J11" s="30" t="s">
        <v>73</v>
      </c>
      <c r="K11" s="31">
        <f t="shared" si="1"/>
        <v>6308736</v>
      </c>
      <c r="L11" s="32">
        <v>34530</v>
      </c>
      <c r="M11" s="32">
        <v>245418</v>
      </c>
      <c r="N11" s="32">
        <v>50922</v>
      </c>
      <c r="O11" s="32">
        <v>317717</v>
      </c>
      <c r="P11" s="29" t="s">
        <v>72</v>
      </c>
      <c r="Q11" s="30" t="s">
        <v>73</v>
      </c>
      <c r="R11" s="31">
        <v>273094</v>
      </c>
      <c r="S11" s="32">
        <v>1686312</v>
      </c>
      <c r="T11" s="32">
        <v>349618</v>
      </c>
      <c r="U11" s="32">
        <v>478338</v>
      </c>
      <c r="V11" s="32">
        <v>91634</v>
      </c>
      <c r="W11" s="29" t="s">
        <v>72</v>
      </c>
      <c r="X11" s="30" t="s">
        <v>73</v>
      </c>
      <c r="Y11" s="31">
        <v>88763</v>
      </c>
      <c r="Z11" s="32">
        <v>11480</v>
      </c>
      <c r="AA11" s="32">
        <v>130096</v>
      </c>
      <c r="AB11" s="32">
        <v>0</v>
      </c>
      <c r="AC11" s="32">
        <v>0</v>
      </c>
      <c r="AD11" s="29" t="s">
        <v>72</v>
      </c>
      <c r="AE11" s="30" t="s">
        <v>73</v>
      </c>
      <c r="AF11" s="31">
        <v>56666</v>
      </c>
      <c r="AG11" s="32">
        <v>172855</v>
      </c>
      <c r="AH11" s="32">
        <v>2074537</v>
      </c>
      <c r="AI11" s="32">
        <v>83835</v>
      </c>
      <c r="AJ11" s="32">
        <v>162921</v>
      </c>
      <c r="AK11" s="29" t="s">
        <v>72</v>
      </c>
      <c r="AL11" s="30" t="s">
        <v>73</v>
      </c>
      <c r="AM11" s="31">
        <f t="shared" si="0"/>
        <v>217182</v>
      </c>
      <c r="AN11" s="32">
        <v>134348</v>
      </c>
      <c r="AO11" s="32">
        <v>82834</v>
      </c>
      <c r="AP11" s="33"/>
      <c r="AQ11" s="33"/>
    </row>
    <row r="12" spans="1:43" s="34" customFormat="1" ht="11.45" customHeight="1" x14ac:dyDescent="0.25">
      <c r="A12" s="29" t="s">
        <v>74</v>
      </c>
      <c r="B12" s="30" t="s">
        <v>75</v>
      </c>
      <c r="C12" s="31">
        <v>47623033</v>
      </c>
      <c r="D12" s="32">
        <v>41995073</v>
      </c>
      <c r="E12" s="32">
        <v>43962369</v>
      </c>
      <c r="F12" s="32">
        <v>38485263</v>
      </c>
      <c r="G12" s="32">
        <v>3660664</v>
      </c>
      <c r="H12" s="32">
        <v>3509810</v>
      </c>
      <c r="I12" s="29" t="s">
        <v>74</v>
      </c>
      <c r="J12" s="30" t="s">
        <v>75</v>
      </c>
      <c r="K12" s="31">
        <f t="shared" si="1"/>
        <v>43962369</v>
      </c>
      <c r="L12" s="32">
        <v>344167</v>
      </c>
      <c r="M12" s="32">
        <v>2119996</v>
      </c>
      <c r="N12" s="32">
        <v>1342340</v>
      </c>
      <c r="O12" s="32">
        <v>13542387</v>
      </c>
      <c r="P12" s="29" t="s">
        <v>74</v>
      </c>
      <c r="Q12" s="30" t="s">
        <v>75</v>
      </c>
      <c r="R12" s="31">
        <v>1613122</v>
      </c>
      <c r="S12" s="32">
        <v>2357641</v>
      </c>
      <c r="T12" s="32">
        <v>1087402</v>
      </c>
      <c r="U12" s="32">
        <v>3037906</v>
      </c>
      <c r="V12" s="32">
        <v>3506451</v>
      </c>
      <c r="W12" s="29" t="s">
        <v>74</v>
      </c>
      <c r="X12" s="30" t="s">
        <v>75</v>
      </c>
      <c r="Y12" s="31">
        <v>43876</v>
      </c>
      <c r="Z12" s="32">
        <v>3965</v>
      </c>
      <c r="AA12" s="32">
        <v>7981493</v>
      </c>
      <c r="AB12" s="32">
        <v>1692</v>
      </c>
      <c r="AC12" s="32">
        <v>191705</v>
      </c>
      <c r="AD12" s="29" t="s">
        <v>74</v>
      </c>
      <c r="AE12" s="30" t="s">
        <v>75</v>
      </c>
      <c r="AF12" s="31">
        <v>715896</v>
      </c>
      <c r="AG12" s="32">
        <v>807266</v>
      </c>
      <c r="AH12" s="32">
        <v>4482932</v>
      </c>
      <c r="AI12" s="32">
        <v>551105</v>
      </c>
      <c r="AJ12" s="32">
        <v>231027</v>
      </c>
      <c r="AK12" s="29" t="s">
        <v>74</v>
      </c>
      <c r="AL12" s="30" t="s">
        <v>75</v>
      </c>
      <c r="AM12" s="31">
        <f t="shared" si="0"/>
        <v>3660664</v>
      </c>
      <c r="AN12" s="32">
        <v>1165</v>
      </c>
      <c r="AO12" s="32">
        <v>3659499</v>
      </c>
      <c r="AP12" s="33"/>
      <c r="AQ12" s="33"/>
    </row>
    <row r="13" spans="1:43" s="34" customFormat="1" ht="11.45" customHeight="1" x14ac:dyDescent="0.25">
      <c r="A13" s="29" t="s">
        <v>76</v>
      </c>
      <c r="B13" s="30" t="s">
        <v>77</v>
      </c>
      <c r="C13" s="31">
        <v>1295688556</v>
      </c>
      <c r="D13" s="32">
        <v>1029296984</v>
      </c>
      <c r="E13" s="32">
        <v>1292904539</v>
      </c>
      <c r="F13" s="32">
        <v>1026772550</v>
      </c>
      <c r="G13" s="32">
        <v>2784017</v>
      </c>
      <c r="H13" s="32">
        <v>2524434</v>
      </c>
      <c r="I13" s="29" t="s">
        <v>76</v>
      </c>
      <c r="J13" s="30" t="s">
        <v>77</v>
      </c>
      <c r="K13" s="31">
        <f t="shared" si="1"/>
        <v>1292904539</v>
      </c>
      <c r="L13" s="32">
        <v>14617312</v>
      </c>
      <c r="M13" s="32">
        <v>81177991</v>
      </c>
      <c r="N13" s="32">
        <v>16546361</v>
      </c>
      <c r="O13" s="32">
        <v>291743711</v>
      </c>
      <c r="P13" s="29" t="s">
        <v>76</v>
      </c>
      <c r="Q13" s="30" t="s">
        <v>77</v>
      </c>
      <c r="R13" s="31">
        <v>88706720</v>
      </c>
      <c r="S13" s="32">
        <v>204935036</v>
      </c>
      <c r="T13" s="32">
        <v>130462124</v>
      </c>
      <c r="U13" s="32">
        <v>257476514</v>
      </c>
      <c r="V13" s="32">
        <v>44156366</v>
      </c>
      <c r="W13" s="29" t="s">
        <v>76</v>
      </c>
      <c r="X13" s="30" t="s">
        <v>77</v>
      </c>
      <c r="Y13" s="31">
        <v>22959106</v>
      </c>
      <c r="Z13" s="32">
        <v>17599227</v>
      </c>
      <c r="AA13" s="32">
        <v>4103016</v>
      </c>
      <c r="AB13" s="32">
        <v>31757575</v>
      </c>
      <c r="AC13" s="32">
        <v>2744221</v>
      </c>
      <c r="AD13" s="29" t="s">
        <v>76</v>
      </c>
      <c r="AE13" s="30" t="s">
        <v>77</v>
      </c>
      <c r="AF13" s="31">
        <v>1603553</v>
      </c>
      <c r="AG13" s="32">
        <v>10137186</v>
      </c>
      <c r="AH13" s="32">
        <v>1688394</v>
      </c>
      <c r="AI13" s="32">
        <v>13138480</v>
      </c>
      <c r="AJ13" s="32">
        <v>57351646</v>
      </c>
      <c r="AK13" s="29" t="s">
        <v>76</v>
      </c>
      <c r="AL13" s="30" t="s">
        <v>77</v>
      </c>
      <c r="AM13" s="31">
        <f t="shared" si="0"/>
        <v>2784017</v>
      </c>
      <c r="AN13" s="32">
        <v>2257188</v>
      </c>
      <c r="AO13" s="32">
        <v>526829</v>
      </c>
      <c r="AP13" s="33"/>
      <c r="AQ13" s="33"/>
    </row>
    <row r="14" spans="1:43" s="34" customFormat="1" ht="11.45" customHeight="1" x14ac:dyDescent="0.25">
      <c r="A14" s="29" t="s">
        <v>78</v>
      </c>
      <c r="B14" s="30" t="s">
        <v>79</v>
      </c>
      <c r="C14" s="31">
        <v>869174261</v>
      </c>
      <c r="D14" s="32">
        <v>836032712</v>
      </c>
      <c r="E14" s="32">
        <v>865343992</v>
      </c>
      <c r="F14" s="32">
        <v>832887038</v>
      </c>
      <c r="G14" s="32">
        <v>3830269</v>
      </c>
      <c r="H14" s="32">
        <v>3145674</v>
      </c>
      <c r="I14" s="29" t="s">
        <v>78</v>
      </c>
      <c r="J14" s="30" t="s">
        <v>79</v>
      </c>
      <c r="K14" s="31">
        <f t="shared" si="1"/>
        <v>865343992</v>
      </c>
      <c r="L14" s="32">
        <v>12540927</v>
      </c>
      <c r="M14" s="32">
        <v>55784298</v>
      </c>
      <c r="N14" s="32">
        <v>5609253</v>
      </c>
      <c r="O14" s="32">
        <v>206200205</v>
      </c>
      <c r="P14" s="29" t="s">
        <v>78</v>
      </c>
      <c r="Q14" s="30" t="s">
        <v>79</v>
      </c>
      <c r="R14" s="31">
        <v>66122418</v>
      </c>
      <c r="S14" s="32">
        <v>141237581</v>
      </c>
      <c r="T14" s="32">
        <v>101052187</v>
      </c>
      <c r="U14" s="32">
        <v>117211550</v>
      </c>
      <c r="V14" s="32">
        <v>37740689</v>
      </c>
      <c r="W14" s="29" t="s">
        <v>78</v>
      </c>
      <c r="X14" s="30" t="s">
        <v>79</v>
      </c>
      <c r="Y14" s="31">
        <v>19361961</v>
      </c>
      <c r="Z14" s="32">
        <v>10420708</v>
      </c>
      <c r="AA14" s="32">
        <v>3858063</v>
      </c>
      <c r="AB14" s="32">
        <v>23882657</v>
      </c>
      <c r="AC14" s="32">
        <v>2214062</v>
      </c>
      <c r="AD14" s="29" t="s">
        <v>78</v>
      </c>
      <c r="AE14" s="30" t="s">
        <v>79</v>
      </c>
      <c r="AF14" s="31">
        <v>1023896</v>
      </c>
      <c r="AG14" s="32">
        <v>6732863</v>
      </c>
      <c r="AH14" s="32">
        <v>1278662</v>
      </c>
      <c r="AI14" s="32">
        <v>12417016</v>
      </c>
      <c r="AJ14" s="32">
        <v>40654996</v>
      </c>
      <c r="AK14" s="29" t="s">
        <v>78</v>
      </c>
      <c r="AL14" s="30" t="s">
        <v>79</v>
      </c>
      <c r="AM14" s="31">
        <f t="shared" si="0"/>
        <v>3830269</v>
      </c>
      <c r="AN14" s="32">
        <v>3260604</v>
      </c>
      <c r="AO14" s="32">
        <v>569665</v>
      </c>
      <c r="AP14" s="33"/>
      <c r="AQ14" s="33"/>
    </row>
    <row r="15" spans="1:43" s="34" customFormat="1" ht="21.95" customHeight="1" x14ac:dyDescent="0.25">
      <c r="A15" s="35" t="s">
        <v>80</v>
      </c>
      <c r="B15" s="30" t="s">
        <v>81</v>
      </c>
      <c r="C15" s="31">
        <v>-378147765</v>
      </c>
      <c r="D15" s="32">
        <v>406112785</v>
      </c>
      <c r="E15" s="32">
        <v>-377243286</v>
      </c>
      <c r="F15" s="32">
        <v>406140110</v>
      </c>
      <c r="G15" s="32">
        <v>-904479</v>
      </c>
      <c r="H15" s="32">
        <v>-27325</v>
      </c>
      <c r="I15" s="35" t="s">
        <v>80</v>
      </c>
      <c r="J15" s="30" t="s">
        <v>81</v>
      </c>
      <c r="K15" s="31">
        <f t="shared" si="1"/>
        <v>-377243286</v>
      </c>
      <c r="L15" s="32">
        <v>-9861866</v>
      </c>
      <c r="M15" s="32">
        <v>-22945919</v>
      </c>
      <c r="N15" s="32">
        <v>9586413</v>
      </c>
      <c r="O15" s="32">
        <v>-133491010</v>
      </c>
      <c r="P15" s="35" t="s">
        <v>80</v>
      </c>
      <c r="Q15" s="30" t="s">
        <v>81</v>
      </c>
      <c r="R15" s="31">
        <v>-14074361</v>
      </c>
      <c r="S15" s="32">
        <v>-99258177</v>
      </c>
      <c r="T15" s="32">
        <v>-83489265</v>
      </c>
      <c r="U15" s="32">
        <v>73070654</v>
      </c>
      <c r="V15" s="32">
        <v>-31430486</v>
      </c>
      <c r="W15" s="35" t="s">
        <v>80</v>
      </c>
      <c r="X15" s="30" t="s">
        <v>81</v>
      </c>
      <c r="Y15" s="31">
        <v>-16781613</v>
      </c>
      <c r="Z15" s="32">
        <v>-439071</v>
      </c>
      <c r="AA15" s="32">
        <v>644010</v>
      </c>
      <c r="AB15" s="32">
        <v>-23160485</v>
      </c>
      <c r="AC15" s="32">
        <v>-729765</v>
      </c>
      <c r="AD15" s="35" t="s">
        <v>80</v>
      </c>
      <c r="AE15" s="30" t="s">
        <v>81</v>
      </c>
      <c r="AF15" s="31">
        <v>-625933</v>
      </c>
      <c r="AG15" s="32">
        <v>2028046</v>
      </c>
      <c r="AH15" s="32">
        <v>320898</v>
      </c>
      <c r="AI15" s="32">
        <v>-11441378</v>
      </c>
      <c r="AJ15" s="32">
        <v>-15163978</v>
      </c>
      <c r="AK15" s="35" t="s">
        <v>80</v>
      </c>
      <c r="AL15" s="30" t="s">
        <v>81</v>
      </c>
      <c r="AM15" s="31">
        <f t="shared" si="0"/>
        <v>-904479</v>
      </c>
      <c r="AN15" s="32">
        <v>-1169233</v>
      </c>
      <c r="AO15" s="32">
        <v>264754</v>
      </c>
      <c r="AP15" s="33"/>
      <c r="AQ15" s="33"/>
    </row>
    <row r="16" spans="1:43" s="34" customFormat="1" ht="21.95" customHeight="1" x14ac:dyDescent="0.25">
      <c r="A16" s="35" t="s">
        <v>82</v>
      </c>
      <c r="B16" s="30" t="s">
        <v>83</v>
      </c>
      <c r="C16" s="31">
        <v>22864119</v>
      </c>
      <c r="D16" s="32">
        <v>17815738</v>
      </c>
      <c r="E16" s="32">
        <v>23070356</v>
      </c>
      <c r="F16" s="32">
        <v>17878641</v>
      </c>
      <c r="G16" s="32">
        <v>-206237</v>
      </c>
      <c r="H16" s="32">
        <v>-62903</v>
      </c>
      <c r="I16" s="35" t="s">
        <v>82</v>
      </c>
      <c r="J16" s="30" t="s">
        <v>83</v>
      </c>
      <c r="K16" s="31">
        <f t="shared" si="1"/>
        <v>23070356</v>
      </c>
      <c r="L16" s="32">
        <v>420377</v>
      </c>
      <c r="M16" s="32">
        <v>6263224</v>
      </c>
      <c r="N16" s="32">
        <v>-259973</v>
      </c>
      <c r="O16" s="32">
        <v>7163409</v>
      </c>
      <c r="P16" s="35" t="s">
        <v>82</v>
      </c>
      <c r="Q16" s="30" t="s">
        <v>83</v>
      </c>
      <c r="R16" s="31">
        <v>789311</v>
      </c>
      <c r="S16" s="32">
        <v>1547627</v>
      </c>
      <c r="T16" s="32">
        <v>5306984</v>
      </c>
      <c r="U16" s="32">
        <v>487529</v>
      </c>
      <c r="V16" s="32">
        <v>76613</v>
      </c>
      <c r="W16" s="35" t="s">
        <v>82</v>
      </c>
      <c r="X16" s="30" t="s">
        <v>83</v>
      </c>
      <c r="Y16" s="31">
        <v>450384</v>
      </c>
      <c r="Z16" s="32">
        <v>441778</v>
      </c>
      <c r="AA16" s="32">
        <v>15588</v>
      </c>
      <c r="AB16" s="32">
        <v>313513</v>
      </c>
      <c r="AC16" s="32">
        <v>93196</v>
      </c>
      <c r="AD16" s="35" t="s">
        <v>82</v>
      </c>
      <c r="AE16" s="30" t="s">
        <v>83</v>
      </c>
      <c r="AF16" s="31">
        <v>22346</v>
      </c>
      <c r="AG16" s="32">
        <v>1399</v>
      </c>
      <c r="AH16" s="32">
        <v>-130365</v>
      </c>
      <c r="AI16" s="32">
        <v>2836</v>
      </c>
      <c r="AJ16" s="32">
        <v>64580</v>
      </c>
      <c r="AK16" s="35" t="s">
        <v>82</v>
      </c>
      <c r="AL16" s="30" t="s">
        <v>83</v>
      </c>
      <c r="AM16" s="31">
        <f t="shared" si="0"/>
        <v>-206237</v>
      </c>
      <c r="AN16" s="32">
        <v>-135119</v>
      </c>
      <c r="AO16" s="32">
        <v>-71118</v>
      </c>
      <c r="AP16" s="33"/>
      <c r="AQ16" s="33"/>
    </row>
    <row r="17" spans="1:43" s="34" customFormat="1" ht="21.95" customHeight="1" x14ac:dyDescent="0.25">
      <c r="A17" s="35" t="s">
        <v>84</v>
      </c>
      <c r="B17" s="30" t="s">
        <v>85</v>
      </c>
      <c r="C17" s="31">
        <v>-5295774</v>
      </c>
      <c r="D17" s="32">
        <v>3018086</v>
      </c>
      <c r="E17" s="32">
        <v>-4181398</v>
      </c>
      <c r="F17" s="32">
        <v>3071827</v>
      </c>
      <c r="G17" s="32">
        <v>-1114376</v>
      </c>
      <c r="H17" s="32">
        <v>-53741</v>
      </c>
      <c r="I17" s="35" t="s">
        <v>84</v>
      </c>
      <c r="J17" s="30" t="s">
        <v>85</v>
      </c>
      <c r="K17" s="31">
        <f t="shared" si="1"/>
        <v>-4181398</v>
      </c>
      <c r="L17" s="32">
        <v>-1</v>
      </c>
      <c r="M17" s="32">
        <v>2032486</v>
      </c>
      <c r="N17" s="32">
        <v>-161671</v>
      </c>
      <c r="O17" s="32">
        <v>-504299</v>
      </c>
      <c r="P17" s="35" t="s">
        <v>84</v>
      </c>
      <c r="Q17" s="30" t="s">
        <v>85</v>
      </c>
      <c r="R17" s="31">
        <v>20293</v>
      </c>
      <c r="S17" s="32">
        <v>-758767</v>
      </c>
      <c r="T17" s="32">
        <v>-3291099</v>
      </c>
      <c r="U17" s="32">
        <v>-939851</v>
      </c>
      <c r="V17" s="32">
        <v>-284660</v>
      </c>
      <c r="W17" s="35" t="s">
        <v>84</v>
      </c>
      <c r="X17" s="30" t="s">
        <v>85</v>
      </c>
      <c r="Y17" s="31">
        <v>-327208</v>
      </c>
      <c r="Z17" s="32">
        <v>182925</v>
      </c>
      <c r="AA17" s="32">
        <v>0</v>
      </c>
      <c r="AB17" s="32">
        <v>0</v>
      </c>
      <c r="AC17" s="32">
        <v>-59474</v>
      </c>
      <c r="AD17" s="35" t="s">
        <v>84</v>
      </c>
      <c r="AE17" s="30" t="s">
        <v>85</v>
      </c>
      <c r="AF17" s="31">
        <v>0</v>
      </c>
      <c r="AG17" s="32">
        <v>-8862</v>
      </c>
      <c r="AH17" s="32">
        <v>-7891</v>
      </c>
      <c r="AI17" s="32">
        <v>-263274</v>
      </c>
      <c r="AJ17" s="32">
        <v>189955</v>
      </c>
      <c r="AK17" s="35" t="s">
        <v>84</v>
      </c>
      <c r="AL17" s="30" t="s">
        <v>85</v>
      </c>
      <c r="AM17" s="31">
        <f t="shared" si="0"/>
        <v>-1114376</v>
      </c>
      <c r="AN17" s="32">
        <v>-1114376</v>
      </c>
      <c r="AO17" s="32">
        <v>0</v>
      </c>
      <c r="AP17" s="33"/>
      <c r="AQ17" s="33"/>
    </row>
    <row r="18" spans="1:43" s="34" customFormat="1" ht="21.95" customHeight="1" x14ac:dyDescent="0.25">
      <c r="A18" s="35" t="s">
        <v>86</v>
      </c>
      <c r="B18" s="30" t="s">
        <v>87</v>
      </c>
      <c r="C18" s="31">
        <v>-706684</v>
      </c>
      <c r="D18" s="32">
        <v>-7496281</v>
      </c>
      <c r="E18" s="32">
        <v>-706684</v>
      </c>
      <c r="F18" s="32">
        <v>-7496281</v>
      </c>
      <c r="G18" s="32">
        <v>0</v>
      </c>
      <c r="H18" s="32">
        <v>0</v>
      </c>
      <c r="I18" s="35" t="s">
        <v>86</v>
      </c>
      <c r="J18" s="30" t="s">
        <v>87</v>
      </c>
      <c r="K18" s="31">
        <f t="shared" si="1"/>
        <v>-706684</v>
      </c>
      <c r="L18" s="32">
        <v>888718</v>
      </c>
      <c r="M18" s="32">
        <v>386844</v>
      </c>
      <c r="N18" s="32">
        <v>0</v>
      </c>
      <c r="O18" s="32">
        <v>4717762</v>
      </c>
      <c r="P18" s="35" t="s">
        <v>86</v>
      </c>
      <c r="Q18" s="30" t="s">
        <v>87</v>
      </c>
      <c r="R18" s="31">
        <v>-108857</v>
      </c>
      <c r="S18" s="32">
        <v>1003387</v>
      </c>
      <c r="T18" s="32">
        <v>33204</v>
      </c>
      <c r="U18" s="32">
        <v>-7555619</v>
      </c>
      <c r="V18" s="32">
        <v>-16527</v>
      </c>
      <c r="W18" s="35" t="s">
        <v>86</v>
      </c>
      <c r="X18" s="30" t="s">
        <v>87</v>
      </c>
      <c r="Y18" s="31">
        <v>-143310</v>
      </c>
      <c r="Z18" s="32">
        <v>-33684</v>
      </c>
      <c r="AA18" s="32">
        <v>0</v>
      </c>
      <c r="AB18" s="32">
        <v>0</v>
      </c>
      <c r="AC18" s="32">
        <v>0</v>
      </c>
      <c r="AD18" s="35" t="s">
        <v>86</v>
      </c>
      <c r="AE18" s="30" t="s">
        <v>87</v>
      </c>
      <c r="AF18" s="31">
        <v>0</v>
      </c>
      <c r="AG18" s="32">
        <v>31963</v>
      </c>
      <c r="AH18" s="32">
        <v>0</v>
      </c>
      <c r="AI18" s="32">
        <v>0</v>
      </c>
      <c r="AJ18" s="32">
        <v>89435</v>
      </c>
      <c r="AK18" s="35" t="s">
        <v>86</v>
      </c>
      <c r="AL18" s="30" t="s">
        <v>87</v>
      </c>
      <c r="AM18" s="31">
        <f t="shared" si="0"/>
        <v>0</v>
      </c>
      <c r="AN18" s="32">
        <v>0</v>
      </c>
      <c r="AO18" s="32">
        <v>0</v>
      </c>
      <c r="AP18" s="33"/>
      <c r="AQ18" s="33"/>
    </row>
    <row r="19" spans="1:43" s="34" customFormat="1" ht="11.45" customHeight="1" x14ac:dyDescent="0.25">
      <c r="A19" s="29" t="s">
        <v>88</v>
      </c>
      <c r="B19" s="30" t="s">
        <v>89</v>
      </c>
      <c r="C19" s="31">
        <v>883664747</v>
      </c>
      <c r="D19" s="32">
        <v>3799069</v>
      </c>
      <c r="E19" s="32">
        <v>881480463</v>
      </c>
      <c r="F19" s="32">
        <v>3850898</v>
      </c>
      <c r="G19" s="32">
        <v>2184284</v>
      </c>
      <c r="H19" s="32">
        <v>-51829</v>
      </c>
      <c r="I19" s="29" t="s">
        <v>88</v>
      </c>
      <c r="J19" s="30" t="s">
        <v>89</v>
      </c>
      <c r="K19" s="31">
        <f t="shared" si="1"/>
        <v>881480463</v>
      </c>
      <c r="L19" s="32">
        <v>16493096</v>
      </c>
      <c r="M19" s="32">
        <v>44595524</v>
      </c>
      <c r="N19" s="32">
        <v>2204885</v>
      </c>
      <c r="O19" s="32">
        <v>210953440</v>
      </c>
      <c r="P19" s="29" t="s">
        <v>88</v>
      </c>
      <c r="Q19" s="30" t="s">
        <v>89</v>
      </c>
      <c r="R19" s="31">
        <v>59266213</v>
      </c>
      <c r="S19" s="32">
        <v>157553230</v>
      </c>
      <c r="T19" s="32">
        <v>107160086</v>
      </c>
      <c r="U19" s="32">
        <v>118351565</v>
      </c>
      <c r="V19" s="32">
        <v>42070957</v>
      </c>
      <c r="W19" s="29" t="s">
        <v>88</v>
      </c>
      <c r="X19" s="30" t="s">
        <v>89</v>
      </c>
      <c r="Y19" s="31">
        <v>24759401</v>
      </c>
      <c r="Z19" s="32">
        <v>10673454</v>
      </c>
      <c r="AA19" s="32">
        <v>182160</v>
      </c>
      <c r="AB19" s="32">
        <v>26497506</v>
      </c>
      <c r="AC19" s="32">
        <v>1786747</v>
      </c>
      <c r="AD19" s="29" t="s">
        <v>88</v>
      </c>
      <c r="AE19" s="30" t="s">
        <v>89</v>
      </c>
      <c r="AF19" s="31">
        <v>1021239</v>
      </c>
      <c r="AG19" s="32">
        <v>2846555</v>
      </c>
      <c r="AH19" s="32">
        <v>410014</v>
      </c>
      <c r="AI19" s="32">
        <v>13215712</v>
      </c>
      <c r="AJ19" s="32">
        <v>41438679</v>
      </c>
      <c r="AK19" s="29" t="s">
        <v>88</v>
      </c>
      <c r="AL19" s="30" t="s">
        <v>89</v>
      </c>
      <c r="AM19" s="31">
        <f t="shared" si="0"/>
        <v>2184284</v>
      </c>
      <c r="AN19" s="32">
        <v>2158176</v>
      </c>
      <c r="AO19" s="32">
        <v>26108</v>
      </c>
      <c r="AP19" s="33"/>
      <c r="AQ19" s="33"/>
    </row>
    <row r="20" spans="1:43" s="36" customFormat="1" ht="11.45" customHeight="1" x14ac:dyDescent="0.25">
      <c r="A20" s="29" t="s">
        <v>90</v>
      </c>
      <c r="B20" s="30" t="s">
        <v>91</v>
      </c>
      <c r="C20" s="31">
        <v>-92150296</v>
      </c>
      <c r="D20" s="32">
        <v>136853688</v>
      </c>
      <c r="E20" s="32">
        <v>-91652655</v>
      </c>
      <c r="F20" s="32">
        <v>137117292</v>
      </c>
      <c r="G20" s="32">
        <v>-497641</v>
      </c>
      <c r="H20" s="32">
        <v>-263604</v>
      </c>
      <c r="I20" s="29" t="s">
        <v>90</v>
      </c>
      <c r="J20" s="30" t="s">
        <v>91</v>
      </c>
      <c r="K20" s="31">
        <f t="shared" si="1"/>
        <v>-91652655</v>
      </c>
      <c r="L20" s="32">
        <v>-3689374</v>
      </c>
      <c r="M20" s="32">
        <v>-4608494</v>
      </c>
      <c r="N20" s="32">
        <v>-424534</v>
      </c>
      <c r="O20" s="32">
        <v>-6741061</v>
      </c>
      <c r="P20" s="29" t="s">
        <v>90</v>
      </c>
      <c r="Q20" s="30" t="s">
        <v>91</v>
      </c>
      <c r="R20" s="31">
        <v>-3430585</v>
      </c>
      <c r="S20" s="32">
        <v>-14598152</v>
      </c>
      <c r="T20" s="32">
        <v>-14221488</v>
      </c>
      <c r="U20" s="32">
        <v>-12304266</v>
      </c>
      <c r="V20" s="32">
        <v>-9015015</v>
      </c>
      <c r="W20" s="29" t="s">
        <v>90</v>
      </c>
      <c r="X20" s="30" t="s">
        <v>91</v>
      </c>
      <c r="Y20" s="31">
        <v>-5555341</v>
      </c>
      <c r="Z20" s="32">
        <v>-3280695</v>
      </c>
      <c r="AA20" s="32">
        <v>-499780</v>
      </c>
      <c r="AB20" s="32">
        <v>-4740229</v>
      </c>
      <c r="AC20" s="32">
        <v>-152528</v>
      </c>
      <c r="AD20" s="29" t="s">
        <v>90</v>
      </c>
      <c r="AE20" s="30" t="s">
        <v>91</v>
      </c>
      <c r="AF20" s="31">
        <v>82458</v>
      </c>
      <c r="AG20" s="32">
        <v>-747881</v>
      </c>
      <c r="AH20" s="32">
        <v>-30577</v>
      </c>
      <c r="AI20" s="32">
        <v>-1594488</v>
      </c>
      <c r="AJ20" s="32">
        <v>-6100625</v>
      </c>
      <c r="AK20" s="29" t="s">
        <v>90</v>
      </c>
      <c r="AL20" s="30" t="s">
        <v>91</v>
      </c>
      <c r="AM20" s="31">
        <f t="shared" si="0"/>
        <v>-497641</v>
      </c>
      <c r="AN20" s="32">
        <v>-616565</v>
      </c>
      <c r="AO20" s="32">
        <v>118924</v>
      </c>
      <c r="AP20" s="33"/>
      <c r="AQ20" s="33"/>
    </row>
    <row r="21" spans="1:43" s="34" customFormat="1" ht="11.45" customHeight="1" x14ac:dyDescent="0.25">
      <c r="A21" s="29" t="s">
        <v>92</v>
      </c>
      <c r="B21" s="30" t="s">
        <v>93</v>
      </c>
      <c r="C21" s="31">
        <v>29898498</v>
      </c>
      <c r="D21" s="32">
        <v>41700795</v>
      </c>
      <c r="E21" s="32">
        <v>29898498</v>
      </c>
      <c r="F21" s="32">
        <v>41700795</v>
      </c>
      <c r="G21" s="32">
        <v>0</v>
      </c>
      <c r="H21" s="32">
        <v>0</v>
      </c>
      <c r="I21" s="29" t="s">
        <v>92</v>
      </c>
      <c r="J21" s="30" t="s">
        <v>93</v>
      </c>
      <c r="K21" s="31">
        <f t="shared" si="1"/>
        <v>29898498</v>
      </c>
      <c r="L21" s="32">
        <v>222835</v>
      </c>
      <c r="M21" s="32">
        <v>568544</v>
      </c>
      <c r="N21" s="32">
        <v>0</v>
      </c>
      <c r="O21" s="32">
        <v>12780042</v>
      </c>
      <c r="P21" s="29" t="s">
        <v>92</v>
      </c>
      <c r="Q21" s="30" t="s">
        <v>93</v>
      </c>
      <c r="R21" s="31">
        <v>646545</v>
      </c>
      <c r="S21" s="32">
        <v>1408991</v>
      </c>
      <c r="T21" s="32">
        <v>7814542</v>
      </c>
      <c r="U21" s="32">
        <v>3322548</v>
      </c>
      <c r="V21" s="32">
        <v>553816</v>
      </c>
      <c r="W21" s="29" t="s">
        <v>92</v>
      </c>
      <c r="X21" s="30" t="s">
        <v>93</v>
      </c>
      <c r="Y21" s="31">
        <v>428188</v>
      </c>
      <c r="Z21" s="32">
        <v>343363</v>
      </c>
      <c r="AA21" s="32">
        <v>0</v>
      </c>
      <c r="AB21" s="32">
        <v>179312</v>
      </c>
      <c r="AC21" s="32">
        <v>24392</v>
      </c>
      <c r="AD21" s="29" t="s">
        <v>92</v>
      </c>
      <c r="AE21" s="30" t="s">
        <v>93</v>
      </c>
      <c r="AF21" s="31">
        <v>0</v>
      </c>
      <c r="AG21" s="32">
        <v>121571</v>
      </c>
      <c r="AH21" s="32">
        <v>0</v>
      </c>
      <c r="AI21" s="32">
        <v>12194</v>
      </c>
      <c r="AJ21" s="32">
        <v>1471615</v>
      </c>
      <c r="AK21" s="29" t="s">
        <v>92</v>
      </c>
      <c r="AL21" s="30" t="s">
        <v>93</v>
      </c>
      <c r="AM21" s="31">
        <f t="shared" si="0"/>
        <v>0</v>
      </c>
      <c r="AN21" s="32">
        <v>0</v>
      </c>
      <c r="AO21" s="32">
        <v>0</v>
      </c>
      <c r="AP21" s="33"/>
      <c r="AQ21" s="33"/>
    </row>
    <row r="22" spans="1:43" s="34" customFormat="1" ht="11.45" customHeight="1" x14ac:dyDescent="0.25">
      <c r="A22" s="29" t="s">
        <v>94</v>
      </c>
      <c r="B22" s="30" t="s">
        <v>95</v>
      </c>
      <c r="C22" s="31">
        <v>-1943339</v>
      </c>
      <c r="D22" s="32">
        <v>-5062888</v>
      </c>
      <c r="E22" s="32">
        <v>-1817214</v>
      </c>
      <c r="F22" s="32">
        <v>-5046820</v>
      </c>
      <c r="G22" s="32">
        <v>-126125</v>
      </c>
      <c r="H22" s="32">
        <v>-16068</v>
      </c>
      <c r="I22" s="29" t="s">
        <v>94</v>
      </c>
      <c r="J22" s="30" t="s">
        <v>95</v>
      </c>
      <c r="K22" s="31">
        <f t="shared" si="1"/>
        <v>-1817214</v>
      </c>
      <c r="L22" s="32">
        <v>-1587</v>
      </c>
      <c r="M22" s="32">
        <v>-476330</v>
      </c>
      <c r="N22" s="32">
        <v>-8012</v>
      </c>
      <c r="O22" s="32">
        <v>-1827766</v>
      </c>
      <c r="P22" s="29" t="s">
        <v>94</v>
      </c>
      <c r="Q22" s="30" t="s">
        <v>95</v>
      </c>
      <c r="R22" s="31">
        <v>-663944</v>
      </c>
      <c r="S22" s="32">
        <v>2176766</v>
      </c>
      <c r="T22" s="32">
        <v>957026</v>
      </c>
      <c r="U22" s="32">
        <v>-1203773</v>
      </c>
      <c r="V22" s="32">
        <v>-141264</v>
      </c>
      <c r="W22" s="29" t="s">
        <v>94</v>
      </c>
      <c r="X22" s="30" t="s">
        <v>95</v>
      </c>
      <c r="Y22" s="31">
        <v>-27175</v>
      </c>
      <c r="Z22" s="32">
        <v>-12254</v>
      </c>
      <c r="AA22" s="32">
        <v>-2462</v>
      </c>
      <c r="AB22" s="32">
        <v>25368</v>
      </c>
      <c r="AC22" s="32">
        <v>9000</v>
      </c>
      <c r="AD22" s="29" t="s">
        <v>94</v>
      </c>
      <c r="AE22" s="30" t="s">
        <v>95</v>
      </c>
      <c r="AF22" s="31">
        <v>-1218</v>
      </c>
      <c r="AG22" s="32">
        <v>-22139</v>
      </c>
      <c r="AH22" s="32">
        <v>-2319</v>
      </c>
      <c r="AI22" s="32">
        <v>-883</v>
      </c>
      <c r="AJ22" s="32">
        <v>-594248</v>
      </c>
      <c r="AK22" s="29" t="s">
        <v>94</v>
      </c>
      <c r="AL22" s="30" t="s">
        <v>95</v>
      </c>
      <c r="AM22" s="31">
        <f t="shared" si="0"/>
        <v>-126125</v>
      </c>
      <c r="AN22" s="32">
        <v>-126299</v>
      </c>
      <c r="AO22" s="32">
        <v>174</v>
      </c>
      <c r="AP22" s="33"/>
      <c r="AQ22" s="33"/>
    </row>
    <row r="23" spans="1:43" s="34" customFormat="1" ht="11.45" customHeight="1" x14ac:dyDescent="0.25">
      <c r="A23" s="29" t="s">
        <v>96</v>
      </c>
      <c r="B23" s="30" t="s">
        <v>97</v>
      </c>
      <c r="C23" s="31">
        <v>0</v>
      </c>
      <c r="D23" s="32">
        <v>-1666</v>
      </c>
      <c r="E23" s="32">
        <v>0</v>
      </c>
      <c r="F23" s="32">
        <v>-1666</v>
      </c>
      <c r="G23" s="32">
        <v>0</v>
      </c>
      <c r="H23" s="32">
        <v>0</v>
      </c>
      <c r="I23" s="29" t="s">
        <v>96</v>
      </c>
      <c r="J23" s="30" t="s">
        <v>97</v>
      </c>
      <c r="K23" s="31">
        <f t="shared" si="1"/>
        <v>0</v>
      </c>
      <c r="L23" s="32">
        <v>0</v>
      </c>
      <c r="M23" s="32">
        <v>0</v>
      </c>
      <c r="N23" s="32">
        <v>0</v>
      </c>
      <c r="O23" s="32">
        <v>0</v>
      </c>
      <c r="P23" s="29" t="s">
        <v>96</v>
      </c>
      <c r="Q23" s="30" t="s">
        <v>97</v>
      </c>
      <c r="R23" s="31">
        <v>0</v>
      </c>
      <c r="S23" s="32">
        <v>0</v>
      </c>
      <c r="T23" s="32">
        <v>0</v>
      </c>
      <c r="U23" s="32">
        <v>0</v>
      </c>
      <c r="V23" s="32">
        <v>0</v>
      </c>
      <c r="W23" s="29" t="s">
        <v>96</v>
      </c>
      <c r="X23" s="30" t="s">
        <v>97</v>
      </c>
      <c r="Y23" s="31">
        <v>0</v>
      </c>
      <c r="Z23" s="32">
        <v>0</v>
      </c>
      <c r="AA23" s="32">
        <v>0</v>
      </c>
      <c r="AB23" s="32">
        <v>0</v>
      </c>
      <c r="AC23" s="32">
        <v>0</v>
      </c>
      <c r="AD23" s="29" t="s">
        <v>96</v>
      </c>
      <c r="AE23" s="30" t="s">
        <v>97</v>
      </c>
      <c r="AF23" s="31">
        <v>0</v>
      </c>
      <c r="AG23" s="32">
        <v>0</v>
      </c>
      <c r="AH23" s="32">
        <v>0</v>
      </c>
      <c r="AI23" s="32">
        <v>0</v>
      </c>
      <c r="AJ23" s="32">
        <v>0</v>
      </c>
      <c r="AK23" s="29" t="s">
        <v>96</v>
      </c>
      <c r="AL23" s="30" t="s">
        <v>97</v>
      </c>
      <c r="AM23" s="31">
        <f t="shared" si="0"/>
        <v>0</v>
      </c>
      <c r="AN23" s="32">
        <v>0</v>
      </c>
      <c r="AO23" s="32">
        <v>0</v>
      </c>
      <c r="AP23" s="33"/>
      <c r="AQ23" s="33"/>
    </row>
    <row r="24" spans="1:43" s="34" customFormat="1" ht="11.45" customHeight="1" x14ac:dyDescent="0.25">
      <c r="A24" s="29" t="s">
        <v>98</v>
      </c>
      <c r="B24" s="30" t="s">
        <v>99</v>
      </c>
      <c r="C24" s="31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29" t="s">
        <v>98</v>
      </c>
      <c r="J24" s="30" t="s">
        <v>99</v>
      </c>
      <c r="K24" s="31">
        <f t="shared" si="1"/>
        <v>0</v>
      </c>
      <c r="L24" s="32">
        <v>0</v>
      </c>
      <c r="M24" s="32">
        <v>0</v>
      </c>
      <c r="N24" s="32">
        <v>0</v>
      </c>
      <c r="O24" s="32">
        <v>0</v>
      </c>
      <c r="P24" s="29" t="s">
        <v>98</v>
      </c>
      <c r="Q24" s="30" t="s">
        <v>99</v>
      </c>
      <c r="R24" s="31">
        <v>0</v>
      </c>
      <c r="S24" s="32">
        <v>0</v>
      </c>
      <c r="T24" s="32">
        <v>0</v>
      </c>
      <c r="U24" s="32">
        <v>0</v>
      </c>
      <c r="V24" s="32">
        <v>0</v>
      </c>
      <c r="W24" s="29" t="s">
        <v>98</v>
      </c>
      <c r="X24" s="30" t="s">
        <v>99</v>
      </c>
      <c r="Y24" s="31">
        <v>0</v>
      </c>
      <c r="Z24" s="32">
        <v>0</v>
      </c>
      <c r="AA24" s="32">
        <v>0</v>
      </c>
      <c r="AB24" s="32">
        <v>0</v>
      </c>
      <c r="AC24" s="32">
        <v>0</v>
      </c>
      <c r="AD24" s="29" t="s">
        <v>98</v>
      </c>
      <c r="AE24" s="30" t="s">
        <v>99</v>
      </c>
      <c r="AF24" s="31">
        <v>0</v>
      </c>
      <c r="AG24" s="32">
        <v>0</v>
      </c>
      <c r="AH24" s="32">
        <v>0</v>
      </c>
      <c r="AI24" s="32">
        <v>0</v>
      </c>
      <c r="AJ24" s="32">
        <v>0</v>
      </c>
      <c r="AK24" s="29" t="s">
        <v>98</v>
      </c>
      <c r="AL24" s="30" t="s">
        <v>99</v>
      </c>
      <c r="AM24" s="31">
        <f t="shared" si="0"/>
        <v>0</v>
      </c>
      <c r="AN24" s="32">
        <v>0</v>
      </c>
      <c r="AO24" s="32">
        <v>0</v>
      </c>
      <c r="AP24" s="33"/>
      <c r="AQ24" s="33"/>
    </row>
    <row r="25" spans="1:43" s="34" customFormat="1" ht="11.45" customHeight="1" x14ac:dyDescent="0.25">
      <c r="A25" s="29" t="s">
        <v>100</v>
      </c>
      <c r="B25" s="30" t="s">
        <v>101</v>
      </c>
      <c r="C25" s="31">
        <v>-5228048</v>
      </c>
      <c r="D25" s="32">
        <v>-3257307</v>
      </c>
      <c r="E25" s="32">
        <v>-5228048</v>
      </c>
      <c r="F25" s="32">
        <v>-3257307</v>
      </c>
      <c r="G25" s="32">
        <v>0</v>
      </c>
      <c r="H25" s="32">
        <v>0</v>
      </c>
      <c r="I25" s="29" t="s">
        <v>100</v>
      </c>
      <c r="J25" s="30" t="s">
        <v>101</v>
      </c>
      <c r="K25" s="31">
        <f t="shared" si="1"/>
        <v>-5228048</v>
      </c>
      <c r="L25" s="32">
        <v>0</v>
      </c>
      <c r="M25" s="32">
        <v>-48367</v>
      </c>
      <c r="N25" s="32">
        <v>0</v>
      </c>
      <c r="O25" s="32">
        <v>150505</v>
      </c>
      <c r="P25" s="29" t="s">
        <v>100</v>
      </c>
      <c r="Q25" s="30" t="s">
        <v>101</v>
      </c>
      <c r="R25" s="31">
        <v>-22489</v>
      </c>
      <c r="S25" s="32">
        <v>0</v>
      </c>
      <c r="T25" s="32">
        <v>-315368</v>
      </c>
      <c r="U25" s="32">
        <v>-5015775</v>
      </c>
      <c r="V25" s="32">
        <v>1933</v>
      </c>
      <c r="W25" s="29" t="s">
        <v>100</v>
      </c>
      <c r="X25" s="30" t="s">
        <v>101</v>
      </c>
      <c r="Y25" s="31">
        <v>6941</v>
      </c>
      <c r="Z25" s="32">
        <v>0</v>
      </c>
      <c r="AA25" s="32">
        <v>64</v>
      </c>
      <c r="AB25" s="32">
        <v>0</v>
      </c>
      <c r="AC25" s="32">
        <v>0</v>
      </c>
      <c r="AD25" s="29" t="s">
        <v>100</v>
      </c>
      <c r="AE25" s="30" t="s">
        <v>101</v>
      </c>
      <c r="AF25" s="31">
        <v>0</v>
      </c>
      <c r="AG25" s="32">
        <v>213</v>
      </c>
      <c r="AH25" s="32">
        <v>0</v>
      </c>
      <c r="AI25" s="32">
        <v>29</v>
      </c>
      <c r="AJ25" s="32">
        <v>14266</v>
      </c>
      <c r="AK25" s="29" t="s">
        <v>100</v>
      </c>
      <c r="AL25" s="30" t="s">
        <v>101</v>
      </c>
      <c r="AM25" s="31">
        <f t="shared" si="0"/>
        <v>0</v>
      </c>
      <c r="AN25" s="32">
        <v>0</v>
      </c>
      <c r="AO25" s="32">
        <v>0</v>
      </c>
      <c r="AP25" s="33"/>
      <c r="AQ25" s="33"/>
    </row>
    <row r="26" spans="1:43" s="34" customFormat="1" ht="11.45" customHeight="1" x14ac:dyDescent="0.25">
      <c r="A26" s="29" t="s">
        <v>102</v>
      </c>
      <c r="B26" s="30" t="s">
        <v>103</v>
      </c>
      <c r="C26" s="31">
        <v>-26441163</v>
      </c>
      <c r="D26" s="32">
        <v>-400217747</v>
      </c>
      <c r="E26" s="32">
        <v>-26059485</v>
      </c>
      <c r="F26" s="32">
        <v>-400071977</v>
      </c>
      <c r="G26" s="32">
        <v>-381678</v>
      </c>
      <c r="H26" s="32">
        <v>-145770</v>
      </c>
      <c r="I26" s="29" t="s">
        <v>102</v>
      </c>
      <c r="J26" s="30" t="s">
        <v>103</v>
      </c>
      <c r="K26" s="31">
        <f t="shared" si="1"/>
        <v>-26059485</v>
      </c>
      <c r="L26" s="32">
        <v>-2395813</v>
      </c>
      <c r="M26" s="32">
        <v>-373819</v>
      </c>
      <c r="N26" s="32">
        <v>0</v>
      </c>
      <c r="O26" s="32">
        <v>-7657516</v>
      </c>
      <c r="P26" s="29" t="s">
        <v>102</v>
      </c>
      <c r="Q26" s="30" t="s">
        <v>103</v>
      </c>
      <c r="R26" s="31">
        <v>-19837824</v>
      </c>
      <c r="S26" s="32">
        <v>14622550</v>
      </c>
      <c r="T26" s="32">
        <v>9455315</v>
      </c>
      <c r="U26" s="32">
        <v>-27948048</v>
      </c>
      <c r="V26" s="32">
        <v>4600310</v>
      </c>
      <c r="W26" s="29" t="s">
        <v>102</v>
      </c>
      <c r="X26" s="30" t="s">
        <v>103</v>
      </c>
      <c r="Y26" s="31">
        <v>786878</v>
      </c>
      <c r="Z26" s="32">
        <v>-697297</v>
      </c>
      <c r="AA26" s="32">
        <v>-94627</v>
      </c>
      <c r="AB26" s="32">
        <v>8759933</v>
      </c>
      <c r="AC26" s="32">
        <v>-441409</v>
      </c>
      <c r="AD26" s="29" t="s">
        <v>102</v>
      </c>
      <c r="AE26" s="30" t="s">
        <v>103</v>
      </c>
      <c r="AF26" s="31">
        <v>80765</v>
      </c>
      <c r="AG26" s="32">
        <v>-846542</v>
      </c>
      <c r="AH26" s="32">
        <v>-150028</v>
      </c>
      <c r="AI26" s="32">
        <v>790716</v>
      </c>
      <c r="AJ26" s="32">
        <v>-4713029</v>
      </c>
      <c r="AK26" s="29" t="s">
        <v>102</v>
      </c>
      <c r="AL26" s="30" t="s">
        <v>103</v>
      </c>
      <c r="AM26" s="31">
        <f t="shared" si="0"/>
        <v>-381678</v>
      </c>
      <c r="AN26" s="32">
        <v>0</v>
      </c>
      <c r="AO26" s="32">
        <v>-381678</v>
      </c>
      <c r="AP26" s="33"/>
      <c r="AQ26" s="33"/>
    </row>
    <row r="27" spans="1:43" s="34" customFormat="1" ht="11.45" customHeight="1" x14ac:dyDescent="0.25">
      <c r="A27" s="29" t="s">
        <v>104</v>
      </c>
      <c r="B27" s="30" t="s">
        <v>105</v>
      </c>
      <c r="C27" s="31">
        <v>3907833</v>
      </c>
      <c r="D27" s="32">
        <v>2904566</v>
      </c>
      <c r="E27" s="32">
        <v>3906924</v>
      </c>
      <c r="F27" s="32">
        <v>2895346</v>
      </c>
      <c r="G27" s="32">
        <v>909</v>
      </c>
      <c r="H27" s="32">
        <v>9220</v>
      </c>
      <c r="I27" s="29" t="s">
        <v>104</v>
      </c>
      <c r="J27" s="30" t="s">
        <v>105</v>
      </c>
      <c r="K27" s="31">
        <f t="shared" si="1"/>
        <v>3906924</v>
      </c>
      <c r="L27" s="32">
        <v>109</v>
      </c>
      <c r="M27" s="32">
        <v>182059</v>
      </c>
      <c r="N27" s="32">
        <v>11418</v>
      </c>
      <c r="O27" s="32">
        <v>0</v>
      </c>
      <c r="P27" s="29" t="s">
        <v>104</v>
      </c>
      <c r="Q27" s="30" t="s">
        <v>105</v>
      </c>
      <c r="R27" s="31">
        <v>0</v>
      </c>
      <c r="S27" s="32">
        <v>214333</v>
      </c>
      <c r="T27" s="32">
        <v>553788</v>
      </c>
      <c r="U27" s="32">
        <v>2066058</v>
      </c>
      <c r="V27" s="32">
        <v>102787</v>
      </c>
      <c r="W27" s="29" t="s">
        <v>104</v>
      </c>
      <c r="X27" s="30" t="s">
        <v>105</v>
      </c>
      <c r="Y27" s="31">
        <v>47768</v>
      </c>
      <c r="Z27" s="32">
        <v>7390</v>
      </c>
      <c r="AA27" s="32">
        <v>286466</v>
      </c>
      <c r="AB27" s="32">
        <v>42025</v>
      </c>
      <c r="AC27" s="32">
        <v>0</v>
      </c>
      <c r="AD27" s="29" t="s">
        <v>104</v>
      </c>
      <c r="AE27" s="30" t="s">
        <v>105</v>
      </c>
      <c r="AF27" s="31">
        <v>46</v>
      </c>
      <c r="AG27" s="32">
        <v>80296</v>
      </c>
      <c r="AH27" s="32">
        <v>243241</v>
      </c>
      <c r="AI27" s="32">
        <v>69134</v>
      </c>
      <c r="AJ27" s="32">
        <v>6</v>
      </c>
      <c r="AK27" s="29" t="s">
        <v>104</v>
      </c>
      <c r="AL27" s="30" t="s">
        <v>105</v>
      </c>
      <c r="AM27" s="31">
        <f t="shared" si="0"/>
        <v>909</v>
      </c>
      <c r="AN27" s="32">
        <v>0</v>
      </c>
      <c r="AO27" s="32">
        <v>909</v>
      </c>
      <c r="AP27" s="33"/>
      <c r="AQ27" s="33"/>
    </row>
    <row r="28" spans="1:43" s="28" customFormat="1" ht="11.45" customHeight="1" x14ac:dyDescent="0.25">
      <c r="A28" s="29" t="s">
        <v>106</v>
      </c>
      <c r="B28" s="30" t="s">
        <v>107</v>
      </c>
      <c r="C28" s="31">
        <v>348016092</v>
      </c>
      <c r="D28" s="32">
        <v>277878726</v>
      </c>
      <c r="E28" s="32">
        <v>327434598</v>
      </c>
      <c r="F28" s="32">
        <v>268391972</v>
      </c>
      <c r="G28" s="32">
        <v>20581494</v>
      </c>
      <c r="H28" s="32">
        <v>9486754</v>
      </c>
      <c r="I28" s="29" t="s">
        <v>106</v>
      </c>
      <c r="J28" s="30" t="s">
        <v>107</v>
      </c>
      <c r="K28" s="31">
        <f t="shared" si="1"/>
        <v>327434598</v>
      </c>
      <c r="L28" s="32">
        <v>281</v>
      </c>
      <c r="M28" s="32">
        <v>21097483</v>
      </c>
      <c r="N28" s="32">
        <v>3367090</v>
      </c>
      <c r="O28" s="32">
        <v>67111387</v>
      </c>
      <c r="P28" s="29" t="s">
        <v>106</v>
      </c>
      <c r="Q28" s="30" t="s">
        <v>107</v>
      </c>
      <c r="R28" s="31">
        <v>16222857</v>
      </c>
      <c r="S28" s="32">
        <v>28327607</v>
      </c>
      <c r="T28" s="32">
        <v>6407879</v>
      </c>
      <c r="U28" s="32">
        <v>28653580</v>
      </c>
      <c r="V28" s="32">
        <v>17946884</v>
      </c>
      <c r="W28" s="29" t="s">
        <v>106</v>
      </c>
      <c r="X28" s="30" t="s">
        <v>107</v>
      </c>
      <c r="Y28" s="31">
        <v>685960</v>
      </c>
      <c r="Z28" s="32">
        <v>50396</v>
      </c>
      <c r="AA28" s="32">
        <v>73560420</v>
      </c>
      <c r="AB28" s="32">
        <v>0</v>
      </c>
      <c r="AC28" s="32">
        <v>2708294</v>
      </c>
      <c r="AD28" s="29" t="s">
        <v>106</v>
      </c>
      <c r="AE28" s="30" t="s">
        <v>107</v>
      </c>
      <c r="AF28" s="31">
        <v>5961464</v>
      </c>
      <c r="AG28" s="32">
        <v>5061965</v>
      </c>
      <c r="AH28" s="32">
        <v>45198730</v>
      </c>
      <c r="AI28" s="32">
        <v>1132823</v>
      </c>
      <c r="AJ28" s="32">
        <v>3939498</v>
      </c>
      <c r="AK28" s="29" t="s">
        <v>106</v>
      </c>
      <c r="AL28" s="30" t="s">
        <v>107</v>
      </c>
      <c r="AM28" s="31">
        <f t="shared" si="0"/>
        <v>20581494</v>
      </c>
      <c r="AN28" s="32">
        <v>17036</v>
      </c>
      <c r="AO28" s="32">
        <v>20564458</v>
      </c>
      <c r="AP28" s="33"/>
      <c r="AQ28" s="33"/>
    </row>
    <row r="29" spans="1:43" s="28" customFormat="1" ht="11.45" customHeight="1" x14ac:dyDescent="0.25">
      <c r="A29" s="23" t="s">
        <v>108</v>
      </c>
      <c r="B29" s="37" t="s">
        <v>109</v>
      </c>
      <c r="C29" s="25">
        <v>3228055701</v>
      </c>
      <c r="D29" s="26">
        <v>2981189811</v>
      </c>
      <c r="E29" s="26">
        <v>3178988111</v>
      </c>
      <c r="F29" s="26">
        <v>2951654688</v>
      </c>
      <c r="G29" s="26">
        <v>49067590</v>
      </c>
      <c r="H29" s="26">
        <v>29535123</v>
      </c>
      <c r="I29" s="23" t="s">
        <v>108</v>
      </c>
      <c r="J29" s="37" t="s">
        <v>109</v>
      </c>
      <c r="K29" s="25">
        <f t="shared" si="1"/>
        <v>3178988111</v>
      </c>
      <c r="L29" s="26">
        <v>27148213</v>
      </c>
      <c r="M29" s="26">
        <v>209208913</v>
      </c>
      <c r="N29" s="26">
        <v>97557752</v>
      </c>
      <c r="O29" s="26">
        <v>669028164</v>
      </c>
      <c r="P29" s="23" t="s">
        <v>108</v>
      </c>
      <c r="Q29" s="37" t="s">
        <v>109</v>
      </c>
      <c r="R29" s="25">
        <v>232165401</v>
      </c>
      <c r="S29" s="26">
        <v>418577196</v>
      </c>
      <c r="T29" s="26">
        <v>295781654</v>
      </c>
      <c r="U29" s="26">
        <v>463391368</v>
      </c>
      <c r="V29" s="26">
        <v>131847943</v>
      </c>
      <c r="W29" s="23" t="s">
        <v>108</v>
      </c>
      <c r="X29" s="37" t="s">
        <v>109</v>
      </c>
      <c r="Y29" s="25">
        <v>72359081</v>
      </c>
      <c r="Z29" s="26">
        <v>25182109</v>
      </c>
      <c r="AA29" s="26">
        <v>99256261</v>
      </c>
      <c r="AB29" s="26">
        <v>101652269</v>
      </c>
      <c r="AC29" s="26">
        <v>16470572</v>
      </c>
      <c r="AD29" s="23" t="s">
        <v>108</v>
      </c>
      <c r="AE29" s="37" t="s">
        <v>109</v>
      </c>
      <c r="AF29" s="25">
        <v>13903021</v>
      </c>
      <c r="AG29" s="26">
        <v>49266932</v>
      </c>
      <c r="AH29" s="26">
        <v>60905215</v>
      </c>
      <c r="AI29" s="26">
        <v>47349932</v>
      </c>
      <c r="AJ29" s="26">
        <v>147936115</v>
      </c>
      <c r="AK29" s="23" t="s">
        <v>108</v>
      </c>
      <c r="AL29" s="37" t="s">
        <v>109</v>
      </c>
      <c r="AM29" s="25">
        <f t="shared" si="0"/>
        <v>49067590</v>
      </c>
      <c r="AN29" s="26">
        <v>17787078</v>
      </c>
      <c r="AO29" s="26">
        <v>31280512</v>
      </c>
      <c r="AP29" s="27"/>
      <c r="AQ29" s="27"/>
    </row>
    <row r="30" spans="1:43" s="34" customFormat="1" ht="11.45" customHeight="1" x14ac:dyDescent="0.25">
      <c r="A30" s="29" t="s">
        <v>110</v>
      </c>
      <c r="B30" s="30" t="s">
        <v>111</v>
      </c>
      <c r="C30" s="31">
        <v>2222903184</v>
      </c>
      <c r="D30" s="32">
        <v>2105462728</v>
      </c>
      <c r="E30" s="32">
        <v>2216197178</v>
      </c>
      <c r="F30" s="32">
        <v>2097072217</v>
      </c>
      <c r="G30" s="32">
        <v>6706006</v>
      </c>
      <c r="H30" s="32">
        <v>8390511</v>
      </c>
      <c r="I30" s="29" t="s">
        <v>110</v>
      </c>
      <c r="J30" s="30" t="s">
        <v>111</v>
      </c>
      <c r="K30" s="31">
        <f t="shared" si="1"/>
        <v>2216197178</v>
      </c>
      <c r="L30" s="32">
        <v>28670586</v>
      </c>
      <c r="M30" s="32">
        <v>176632872</v>
      </c>
      <c r="N30" s="32">
        <v>14857237</v>
      </c>
      <c r="O30" s="32">
        <v>471838035</v>
      </c>
      <c r="P30" s="29" t="s">
        <v>110</v>
      </c>
      <c r="Q30" s="30" t="s">
        <v>111</v>
      </c>
      <c r="R30" s="31">
        <v>207531845</v>
      </c>
      <c r="S30" s="32">
        <v>329375726</v>
      </c>
      <c r="T30" s="32">
        <v>292436289</v>
      </c>
      <c r="U30" s="32">
        <v>342781536</v>
      </c>
      <c r="V30" s="32">
        <v>88420634</v>
      </c>
      <c r="W30" s="29" t="s">
        <v>110</v>
      </c>
      <c r="X30" s="30" t="s">
        <v>111</v>
      </c>
      <c r="Y30" s="31">
        <v>45811734</v>
      </c>
      <c r="Z30" s="32">
        <v>19055563</v>
      </c>
      <c r="AA30" s="32">
        <v>11024963</v>
      </c>
      <c r="AB30" s="32">
        <v>45912915</v>
      </c>
      <c r="AC30" s="32">
        <v>8832361</v>
      </c>
      <c r="AD30" s="29" t="s">
        <v>110</v>
      </c>
      <c r="AE30" s="30" t="s">
        <v>111</v>
      </c>
      <c r="AF30" s="31">
        <v>2590433</v>
      </c>
      <c r="AG30" s="32">
        <v>10205086</v>
      </c>
      <c r="AH30" s="32">
        <v>5108256</v>
      </c>
      <c r="AI30" s="32">
        <v>29888626</v>
      </c>
      <c r="AJ30" s="32">
        <v>85222481</v>
      </c>
      <c r="AK30" s="29" t="s">
        <v>110</v>
      </c>
      <c r="AL30" s="30" t="s">
        <v>111</v>
      </c>
      <c r="AM30" s="31">
        <f t="shared" si="0"/>
        <v>6706006</v>
      </c>
      <c r="AN30" s="32">
        <v>3958782</v>
      </c>
      <c r="AO30" s="32">
        <v>2747224</v>
      </c>
      <c r="AP30" s="33"/>
      <c r="AQ30" s="33"/>
    </row>
    <row r="31" spans="1:43" s="34" customFormat="1" ht="11.45" customHeight="1" x14ac:dyDescent="0.25">
      <c r="A31" s="29" t="s">
        <v>112</v>
      </c>
      <c r="B31" s="30" t="s">
        <v>113</v>
      </c>
      <c r="C31" s="31">
        <v>68889</v>
      </c>
      <c r="D31" s="32">
        <v>75375</v>
      </c>
      <c r="E31" s="32">
        <v>68889</v>
      </c>
      <c r="F31" s="32">
        <v>75375</v>
      </c>
      <c r="G31" s="32">
        <v>0</v>
      </c>
      <c r="H31" s="32">
        <v>0</v>
      </c>
      <c r="I31" s="29" t="s">
        <v>112</v>
      </c>
      <c r="J31" s="30" t="s">
        <v>113</v>
      </c>
      <c r="K31" s="31">
        <f t="shared" si="1"/>
        <v>68889</v>
      </c>
      <c r="L31" s="32">
        <v>0</v>
      </c>
      <c r="M31" s="32">
        <v>0</v>
      </c>
      <c r="N31" s="32">
        <v>4</v>
      </c>
      <c r="O31" s="32">
        <v>67140</v>
      </c>
      <c r="P31" s="29" t="s">
        <v>112</v>
      </c>
      <c r="Q31" s="30" t="s">
        <v>113</v>
      </c>
      <c r="R31" s="31">
        <v>567</v>
      </c>
      <c r="S31" s="32">
        <v>0</v>
      </c>
      <c r="T31" s="32">
        <v>0</v>
      </c>
      <c r="U31" s="32">
        <v>1133</v>
      </c>
      <c r="V31" s="32">
        <v>0</v>
      </c>
      <c r="W31" s="29" t="s">
        <v>112</v>
      </c>
      <c r="X31" s="30" t="s">
        <v>113</v>
      </c>
      <c r="Y31" s="31">
        <v>0</v>
      </c>
      <c r="Z31" s="32">
        <v>0</v>
      </c>
      <c r="AA31" s="32">
        <v>0</v>
      </c>
      <c r="AB31" s="32">
        <v>0</v>
      </c>
      <c r="AC31" s="32">
        <v>0</v>
      </c>
      <c r="AD31" s="29" t="s">
        <v>112</v>
      </c>
      <c r="AE31" s="30" t="s">
        <v>113</v>
      </c>
      <c r="AF31" s="31">
        <v>0</v>
      </c>
      <c r="AG31" s="32">
        <v>22</v>
      </c>
      <c r="AH31" s="32">
        <v>0</v>
      </c>
      <c r="AI31" s="32">
        <v>3</v>
      </c>
      <c r="AJ31" s="32">
        <v>20</v>
      </c>
      <c r="AK31" s="29" t="s">
        <v>112</v>
      </c>
      <c r="AL31" s="30" t="s">
        <v>113</v>
      </c>
      <c r="AM31" s="31">
        <f t="shared" si="0"/>
        <v>0</v>
      </c>
      <c r="AN31" s="32">
        <v>0</v>
      </c>
      <c r="AO31" s="32">
        <v>0</v>
      </c>
      <c r="AP31" s="33"/>
      <c r="AQ31" s="33"/>
    </row>
    <row r="32" spans="1:43" s="34" customFormat="1" ht="11.45" customHeight="1" x14ac:dyDescent="0.25">
      <c r="A32" s="29" t="s">
        <v>114</v>
      </c>
      <c r="B32" s="30" t="s">
        <v>115</v>
      </c>
      <c r="C32" s="31">
        <v>35967612</v>
      </c>
      <c r="D32" s="32">
        <v>32222783</v>
      </c>
      <c r="E32" s="32">
        <v>35750380</v>
      </c>
      <c r="F32" s="32">
        <v>32201274</v>
      </c>
      <c r="G32" s="32">
        <v>217232</v>
      </c>
      <c r="H32" s="32">
        <v>21509</v>
      </c>
      <c r="I32" s="29" t="s">
        <v>114</v>
      </c>
      <c r="J32" s="30" t="s">
        <v>115</v>
      </c>
      <c r="K32" s="31">
        <f t="shared" si="1"/>
        <v>35750380</v>
      </c>
      <c r="L32" s="32">
        <v>47508</v>
      </c>
      <c r="M32" s="32">
        <v>413813</v>
      </c>
      <c r="N32" s="32">
        <v>4900743</v>
      </c>
      <c r="O32" s="32">
        <v>1172347</v>
      </c>
      <c r="P32" s="29" t="s">
        <v>114</v>
      </c>
      <c r="Q32" s="30" t="s">
        <v>115</v>
      </c>
      <c r="R32" s="31">
        <v>1863897</v>
      </c>
      <c r="S32" s="32">
        <v>13144458</v>
      </c>
      <c r="T32" s="32">
        <v>456576</v>
      </c>
      <c r="U32" s="32">
        <v>10061511</v>
      </c>
      <c r="V32" s="32">
        <v>98346</v>
      </c>
      <c r="W32" s="29" t="s">
        <v>114</v>
      </c>
      <c r="X32" s="30" t="s">
        <v>115</v>
      </c>
      <c r="Y32" s="31">
        <v>66762</v>
      </c>
      <c r="Z32" s="32">
        <v>0</v>
      </c>
      <c r="AA32" s="32">
        <v>98</v>
      </c>
      <c r="AB32" s="32">
        <v>484106</v>
      </c>
      <c r="AC32" s="32">
        <v>0</v>
      </c>
      <c r="AD32" s="29" t="s">
        <v>114</v>
      </c>
      <c r="AE32" s="30" t="s">
        <v>115</v>
      </c>
      <c r="AF32" s="31">
        <v>87616</v>
      </c>
      <c r="AG32" s="32">
        <v>500889</v>
      </c>
      <c r="AH32" s="32">
        <v>0</v>
      </c>
      <c r="AI32" s="32">
        <v>77915</v>
      </c>
      <c r="AJ32" s="32">
        <v>2373795</v>
      </c>
      <c r="AK32" s="29" t="s">
        <v>114</v>
      </c>
      <c r="AL32" s="30" t="s">
        <v>115</v>
      </c>
      <c r="AM32" s="31">
        <f t="shared" si="0"/>
        <v>217232</v>
      </c>
      <c r="AN32" s="32">
        <v>217232</v>
      </c>
      <c r="AO32" s="32">
        <v>0</v>
      </c>
      <c r="AP32" s="33"/>
      <c r="AQ32" s="33"/>
    </row>
    <row r="33" spans="1:43" s="34" customFormat="1" ht="11.45" customHeight="1" x14ac:dyDescent="0.25">
      <c r="A33" s="29" t="s">
        <v>116</v>
      </c>
      <c r="B33" s="30" t="s">
        <v>117</v>
      </c>
      <c r="C33" s="31">
        <v>17686026</v>
      </c>
      <c r="D33" s="32">
        <v>17120492</v>
      </c>
      <c r="E33" s="32">
        <v>16787943</v>
      </c>
      <c r="F33" s="32">
        <v>16164911</v>
      </c>
      <c r="G33" s="32">
        <v>898083</v>
      </c>
      <c r="H33" s="32">
        <v>955581</v>
      </c>
      <c r="I33" s="29" t="s">
        <v>116</v>
      </c>
      <c r="J33" s="30" t="s">
        <v>117</v>
      </c>
      <c r="K33" s="31">
        <f t="shared" si="1"/>
        <v>16787943</v>
      </c>
      <c r="L33" s="32">
        <v>88597</v>
      </c>
      <c r="M33" s="32">
        <v>1812283</v>
      </c>
      <c r="N33" s="32">
        <v>223651</v>
      </c>
      <c r="O33" s="32">
        <v>2051268</v>
      </c>
      <c r="P33" s="29" t="s">
        <v>116</v>
      </c>
      <c r="Q33" s="30" t="s">
        <v>117</v>
      </c>
      <c r="R33" s="31">
        <v>1184289</v>
      </c>
      <c r="S33" s="32">
        <v>1823667</v>
      </c>
      <c r="T33" s="32">
        <v>1227751</v>
      </c>
      <c r="U33" s="32">
        <v>1344912</v>
      </c>
      <c r="V33" s="32">
        <v>2898116</v>
      </c>
      <c r="W33" s="29" t="s">
        <v>116</v>
      </c>
      <c r="X33" s="30" t="s">
        <v>117</v>
      </c>
      <c r="Y33" s="31">
        <v>362874</v>
      </c>
      <c r="Z33" s="32">
        <v>508997</v>
      </c>
      <c r="AA33" s="32">
        <v>653579</v>
      </c>
      <c r="AB33" s="32">
        <v>0</v>
      </c>
      <c r="AC33" s="32">
        <v>78006</v>
      </c>
      <c r="AD33" s="29" t="s">
        <v>116</v>
      </c>
      <c r="AE33" s="30" t="s">
        <v>117</v>
      </c>
      <c r="AF33" s="31">
        <v>215892</v>
      </c>
      <c r="AG33" s="32">
        <v>311668</v>
      </c>
      <c r="AH33" s="32">
        <v>524818</v>
      </c>
      <c r="AI33" s="32">
        <v>524859</v>
      </c>
      <c r="AJ33" s="32">
        <v>952716</v>
      </c>
      <c r="AK33" s="29" t="s">
        <v>116</v>
      </c>
      <c r="AL33" s="30" t="s">
        <v>117</v>
      </c>
      <c r="AM33" s="31">
        <f t="shared" si="0"/>
        <v>898083</v>
      </c>
      <c r="AN33" s="32">
        <v>585250</v>
      </c>
      <c r="AO33" s="32">
        <v>312833</v>
      </c>
      <c r="AP33" s="33"/>
      <c r="AQ33" s="33"/>
    </row>
    <row r="34" spans="1:43" s="34" customFormat="1" ht="11.45" customHeight="1" x14ac:dyDescent="0.25">
      <c r="A34" s="29" t="s">
        <v>118</v>
      </c>
      <c r="B34" s="30" t="s">
        <v>119</v>
      </c>
      <c r="C34" s="31">
        <v>2241253659</v>
      </c>
      <c r="D34" s="32">
        <v>2120640394</v>
      </c>
      <c r="E34" s="32">
        <v>2235228504</v>
      </c>
      <c r="F34" s="32">
        <v>2113183955</v>
      </c>
      <c r="G34" s="32">
        <v>6025155</v>
      </c>
      <c r="H34" s="32">
        <v>7456439</v>
      </c>
      <c r="I34" s="29" t="s">
        <v>118</v>
      </c>
      <c r="J34" s="30" t="s">
        <v>119</v>
      </c>
      <c r="K34" s="31">
        <f t="shared" si="1"/>
        <v>2235228504</v>
      </c>
      <c r="L34" s="32">
        <v>28629497</v>
      </c>
      <c r="M34" s="32">
        <v>175234402</v>
      </c>
      <c r="N34" s="32">
        <v>19534333</v>
      </c>
      <c r="O34" s="32">
        <v>471026254</v>
      </c>
      <c r="P34" s="29" t="s">
        <v>118</v>
      </c>
      <c r="Q34" s="30" t="s">
        <v>119</v>
      </c>
      <c r="R34" s="31">
        <v>208212020</v>
      </c>
      <c r="S34" s="32">
        <v>340696517</v>
      </c>
      <c r="T34" s="32">
        <v>291665114</v>
      </c>
      <c r="U34" s="32">
        <v>351499268</v>
      </c>
      <c r="V34" s="32">
        <v>85620864</v>
      </c>
      <c r="W34" s="29" t="s">
        <v>118</v>
      </c>
      <c r="X34" s="30" t="s">
        <v>119</v>
      </c>
      <c r="Y34" s="31">
        <v>45515622</v>
      </c>
      <c r="Z34" s="32">
        <v>18546566</v>
      </c>
      <c r="AA34" s="32">
        <v>10371482</v>
      </c>
      <c r="AB34" s="32">
        <v>46397021</v>
      </c>
      <c r="AC34" s="32">
        <v>8754355</v>
      </c>
      <c r="AD34" s="29" t="s">
        <v>118</v>
      </c>
      <c r="AE34" s="30" t="s">
        <v>119</v>
      </c>
      <c r="AF34" s="31">
        <v>2462157</v>
      </c>
      <c r="AG34" s="32">
        <v>10394329</v>
      </c>
      <c r="AH34" s="32">
        <v>4583438</v>
      </c>
      <c r="AI34" s="32">
        <v>29441685</v>
      </c>
      <c r="AJ34" s="32">
        <v>86643580</v>
      </c>
      <c r="AK34" s="29" t="s">
        <v>118</v>
      </c>
      <c r="AL34" s="30" t="s">
        <v>119</v>
      </c>
      <c r="AM34" s="31">
        <f t="shared" si="0"/>
        <v>6025155</v>
      </c>
      <c r="AN34" s="32">
        <v>3590764</v>
      </c>
      <c r="AO34" s="32">
        <v>2434391</v>
      </c>
      <c r="AP34" s="33"/>
      <c r="AQ34" s="33"/>
    </row>
    <row r="35" spans="1:43" s="34" customFormat="1" ht="11.45" customHeight="1" x14ac:dyDescent="0.25">
      <c r="A35" s="29" t="s">
        <v>120</v>
      </c>
      <c r="B35" s="30" t="s">
        <v>121</v>
      </c>
      <c r="C35" s="31">
        <v>412696218</v>
      </c>
      <c r="D35" s="32">
        <v>401926307</v>
      </c>
      <c r="E35" s="32">
        <v>396726846</v>
      </c>
      <c r="F35" s="32">
        <v>392723563</v>
      </c>
      <c r="G35" s="32">
        <v>15969372</v>
      </c>
      <c r="H35" s="32">
        <v>9202744</v>
      </c>
      <c r="I35" s="29" t="s">
        <v>120</v>
      </c>
      <c r="J35" s="30" t="s">
        <v>121</v>
      </c>
      <c r="K35" s="31">
        <f t="shared" si="1"/>
        <v>396726846</v>
      </c>
      <c r="L35" s="32">
        <v>-2693964</v>
      </c>
      <c r="M35" s="32">
        <v>-3642232</v>
      </c>
      <c r="N35" s="32">
        <v>58738465</v>
      </c>
      <c r="O35" s="32">
        <v>80803129</v>
      </c>
      <c r="P35" s="29" t="s">
        <v>120</v>
      </c>
      <c r="Q35" s="30" t="s">
        <v>121</v>
      </c>
      <c r="R35" s="31">
        <v>-5806041</v>
      </c>
      <c r="S35" s="32">
        <v>30382695</v>
      </c>
      <c r="T35" s="32">
        <v>-13542900</v>
      </c>
      <c r="U35" s="32">
        <v>48034299</v>
      </c>
      <c r="V35" s="32">
        <v>21688050</v>
      </c>
      <c r="W35" s="29" t="s">
        <v>120</v>
      </c>
      <c r="X35" s="30" t="s">
        <v>121</v>
      </c>
      <c r="Y35" s="31">
        <v>20835449</v>
      </c>
      <c r="Z35" s="32">
        <v>5495328</v>
      </c>
      <c r="AA35" s="32">
        <v>6902994</v>
      </c>
      <c r="AB35" s="32">
        <v>54783652</v>
      </c>
      <c r="AC35" s="32">
        <v>2612869</v>
      </c>
      <c r="AD35" s="29" t="s">
        <v>120</v>
      </c>
      <c r="AE35" s="30" t="s">
        <v>121</v>
      </c>
      <c r="AF35" s="31">
        <v>3481403</v>
      </c>
      <c r="AG35" s="32">
        <v>25658125</v>
      </c>
      <c r="AH35" s="32">
        <v>5726547</v>
      </c>
      <c r="AI35" s="32">
        <v>12714454</v>
      </c>
      <c r="AJ35" s="32">
        <v>44554524</v>
      </c>
      <c r="AK35" s="29" t="s">
        <v>120</v>
      </c>
      <c r="AL35" s="30" t="s">
        <v>121</v>
      </c>
      <c r="AM35" s="31">
        <f t="shared" si="0"/>
        <v>15969372</v>
      </c>
      <c r="AN35" s="32">
        <v>11892539</v>
      </c>
      <c r="AO35" s="32">
        <v>4076833</v>
      </c>
      <c r="AP35" s="33"/>
      <c r="AQ35" s="33"/>
    </row>
    <row r="36" spans="1:43" s="34" customFormat="1" ht="11.45" customHeight="1" x14ac:dyDescent="0.25">
      <c r="A36" s="29" t="s">
        <v>122</v>
      </c>
      <c r="B36" s="30" t="s">
        <v>123</v>
      </c>
      <c r="C36" s="31">
        <v>7604121</v>
      </c>
      <c r="D36" s="32">
        <v>4478083</v>
      </c>
      <c r="E36" s="32">
        <v>7539591</v>
      </c>
      <c r="F36" s="32">
        <v>4420598</v>
      </c>
      <c r="G36" s="32">
        <v>64530</v>
      </c>
      <c r="H36" s="32">
        <v>57485</v>
      </c>
      <c r="I36" s="29" t="s">
        <v>122</v>
      </c>
      <c r="J36" s="30" t="s">
        <v>123</v>
      </c>
      <c r="K36" s="31">
        <f t="shared" si="1"/>
        <v>7539591</v>
      </c>
      <c r="L36" s="32">
        <v>16637</v>
      </c>
      <c r="M36" s="32">
        <v>623270</v>
      </c>
      <c r="N36" s="32">
        <v>-28310</v>
      </c>
      <c r="O36" s="32">
        <v>1970810</v>
      </c>
      <c r="P36" s="29" t="s">
        <v>122</v>
      </c>
      <c r="Q36" s="30" t="s">
        <v>123</v>
      </c>
      <c r="R36" s="31">
        <v>1140905</v>
      </c>
      <c r="S36" s="32">
        <v>873858</v>
      </c>
      <c r="T36" s="32">
        <v>153961</v>
      </c>
      <c r="U36" s="32">
        <v>810462</v>
      </c>
      <c r="V36" s="32">
        <v>19932</v>
      </c>
      <c r="W36" s="29" t="s">
        <v>122</v>
      </c>
      <c r="X36" s="30" t="s">
        <v>123</v>
      </c>
      <c r="Y36" s="31">
        <v>192186</v>
      </c>
      <c r="Z36" s="32">
        <v>-248700</v>
      </c>
      <c r="AA36" s="32">
        <v>93182</v>
      </c>
      <c r="AB36" s="32">
        <v>-17164</v>
      </c>
      <c r="AC36" s="32">
        <v>32337</v>
      </c>
      <c r="AD36" s="29" t="s">
        <v>122</v>
      </c>
      <c r="AE36" s="30" t="s">
        <v>123</v>
      </c>
      <c r="AF36" s="31">
        <v>39490</v>
      </c>
      <c r="AG36" s="32">
        <v>272564</v>
      </c>
      <c r="AH36" s="32">
        <v>129221</v>
      </c>
      <c r="AI36" s="32">
        <v>150589</v>
      </c>
      <c r="AJ36" s="32">
        <v>1314361</v>
      </c>
      <c r="AK36" s="29" t="s">
        <v>122</v>
      </c>
      <c r="AL36" s="30" t="s">
        <v>123</v>
      </c>
      <c r="AM36" s="31">
        <f t="shared" si="0"/>
        <v>64530</v>
      </c>
      <c r="AN36" s="32">
        <v>70823</v>
      </c>
      <c r="AO36" s="32">
        <v>-6293</v>
      </c>
      <c r="AP36" s="33"/>
      <c r="AQ36" s="33"/>
    </row>
    <row r="37" spans="1:43" s="34" customFormat="1" ht="11.45" customHeight="1" x14ac:dyDescent="0.25">
      <c r="A37" s="29" t="s">
        <v>124</v>
      </c>
      <c r="B37" s="30" t="s">
        <v>125</v>
      </c>
      <c r="C37" s="31">
        <v>396435863</v>
      </c>
      <c r="D37" s="32">
        <v>401928808</v>
      </c>
      <c r="E37" s="32">
        <v>380702327</v>
      </c>
      <c r="F37" s="32">
        <v>392576603</v>
      </c>
      <c r="G37" s="32">
        <v>15733536</v>
      </c>
      <c r="H37" s="32">
        <v>9352205</v>
      </c>
      <c r="I37" s="29" t="s">
        <v>124</v>
      </c>
      <c r="J37" s="30" t="s">
        <v>125</v>
      </c>
      <c r="K37" s="31">
        <f t="shared" si="1"/>
        <v>380702327</v>
      </c>
      <c r="L37" s="32">
        <v>-2575478</v>
      </c>
      <c r="M37" s="32">
        <v>-4662952</v>
      </c>
      <c r="N37" s="32">
        <v>53701859</v>
      </c>
      <c r="O37" s="32">
        <v>79959226</v>
      </c>
      <c r="P37" s="29" t="s">
        <v>124</v>
      </c>
      <c r="Q37" s="30" t="s">
        <v>125</v>
      </c>
      <c r="R37" s="31">
        <v>-6371215</v>
      </c>
      <c r="S37" s="32">
        <v>28626125</v>
      </c>
      <c r="T37" s="32">
        <v>-13577730</v>
      </c>
      <c r="U37" s="32">
        <v>43152869</v>
      </c>
      <c r="V37" s="32">
        <v>21554675</v>
      </c>
      <c r="W37" s="29" t="s">
        <v>124</v>
      </c>
      <c r="X37" s="30" t="s">
        <v>125</v>
      </c>
      <c r="Y37" s="31">
        <v>20746303</v>
      </c>
      <c r="Z37" s="32">
        <v>5750860</v>
      </c>
      <c r="AA37" s="32">
        <v>6766747</v>
      </c>
      <c r="AB37" s="32">
        <v>55268372</v>
      </c>
      <c r="AC37" s="32">
        <v>2620244</v>
      </c>
      <c r="AD37" s="29" t="s">
        <v>124</v>
      </c>
      <c r="AE37" s="30" t="s">
        <v>125</v>
      </c>
      <c r="AF37" s="31">
        <v>3468901</v>
      </c>
      <c r="AG37" s="32">
        <v>25464408</v>
      </c>
      <c r="AH37" s="32">
        <v>5587384</v>
      </c>
      <c r="AI37" s="32">
        <v>12296328</v>
      </c>
      <c r="AJ37" s="32">
        <v>42925401</v>
      </c>
      <c r="AK37" s="29" t="s">
        <v>124</v>
      </c>
      <c r="AL37" s="30" t="s">
        <v>125</v>
      </c>
      <c r="AM37" s="31">
        <f t="shared" si="0"/>
        <v>15733536</v>
      </c>
      <c r="AN37" s="32">
        <v>11967272</v>
      </c>
      <c r="AO37" s="32">
        <v>3766264</v>
      </c>
      <c r="AP37" s="33"/>
      <c r="AQ37" s="33"/>
    </row>
    <row r="38" spans="1:43" s="34" customFormat="1" ht="11.45" customHeight="1" x14ac:dyDescent="0.25">
      <c r="A38" s="29" t="s">
        <v>126</v>
      </c>
      <c r="B38" s="30" t="s">
        <v>127</v>
      </c>
      <c r="C38" s="31">
        <v>13425813</v>
      </c>
      <c r="D38" s="32">
        <v>1592018</v>
      </c>
      <c r="E38" s="32">
        <v>13108951</v>
      </c>
      <c r="F38" s="32">
        <v>1592014</v>
      </c>
      <c r="G38" s="32">
        <v>316862</v>
      </c>
      <c r="H38" s="32">
        <v>4</v>
      </c>
      <c r="I38" s="29" t="s">
        <v>126</v>
      </c>
      <c r="J38" s="30" t="s">
        <v>127</v>
      </c>
      <c r="K38" s="31">
        <f t="shared" si="1"/>
        <v>13108951</v>
      </c>
      <c r="L38" s="32">
        <v>15276</v>
      </c>
      <c r="M38" s="32">
        <v>583404</v>
      </c>
      <c r="N38" s="32">
        <v>3985974</v>
      </c>
      <c r="O38" s="32">
        <v>16441</v>
      </c>
      <c r="P38" s="29" t="s">
        <v>126</v>
      </c>
      <c r="Q38" s="30" t="s">
        <v>127</v>
      </c>
      <c r="R38" s="31">
        <v>247609</v>
      </c>
      <c r="S38" s="32">
        <v>1769304</v>
      </c>
      <c r="T38" s="32">
        <v>44257</v>
      </c>
      <c r="U38" s="32">
        <v>6203720</v>
      </c>
      <c r="V38" s="32">
        <v>44281</v>
      </c>
      <c r="W38" s="29" t="s">
        <v>126</v>
      </c>
      <c r="X38" s="30" t="s">
        <v>127</v>
      </c>
      <c r="Y38" s="31">
        <v>0</v>
      </c>
      <c r="Z38" s="32">
        <v>7174</v>
      </c>
      <c r="AA38" s="32">
        <v>0</v>
      </c>
      <c r="AB38" s="32">
        <v>0</v>
      </c>
      <c r="AC38" s="32">
        <v>0</v>
      </c>
      <c r="AD38" s="29" t="s">
        <v>126</v>
      </c>
      <c r="AE38" s="30" t="s">
        <v>127</v>
      </c>
      <c r="AF38" s="31">
        <v>0</v>
      </c>
      <c r="AG38" s="32">
        <v>0</v>
      </c>
      <c r="AH38" s="32">
        <v>0</v>
      </c>
      <c r="AI38" s="32">
        <v>191511</v>
      </c>
      <c r="AJ38" s="32">
        <v>0</v>
      </c>
      <c r="AK38" s="29" t="s">
        <v>126</v>
      </c>
      <c r="AL38" s="30" t="s">
        <v>127</v>
      </c>
      <c r="AM38" s="31">
        <f t="shared" si="0"/>
        <v>316862</v>
      </c>
      <c r="AN38" s="32">
        <v>0</v>
      </c>
      <c r="AO38" s="32">
        <v>316862</v>
      </c>
      <c r="AP38" s="33"/>
      <c r="AQ38" s="33"/>
    </row>
    <row r="39" spans="1:43" s="34" customFormat="1" ht="11.45" customHeight="1" x14ac:dyDescent="0.25">
      <c r="A39" s="29" t="s">
        <v>128</v>
      </c>
      <c r="B39" s="30" t="s">
        <v>129</v>
      </c>
      <c r="C39" s="31">
        <v>-4338774</v>
      </c>
      <c r="D39" s="32">
        <v>-5648133</v>
      </c>
      <c r="E39" s="32">
        <v>-4193218</v>
      </c>
      <c r="F39" s="32">
        <v>-5441183</v>
      </c>
      <c r="G39" s="32">
        <v>-145556</v>
      </c>
      <c r="H39" s="32">
        <v>-206950</v>
      </c>
      <c r="I39" s="29" t="s">
        <v>128</v>
      </c>
      <c r="J39" s="30" t="s">
        <v>129</v>
      </c>
      <c r="K39" s="31">
        <f t="shared" si="1"/>
        <v>-4193218</v>
      </c>
      <c r="L39" s="32">
        <v>-150399</v>
      </c>
      <c r="M39" s="32">
        <v>-185954</v>
      </c>
      <c r="N39" s="32">
        <v>1078942</v>
      </c>
      <c r="O39" s="32">
        <v>-1127489</v>
      </c>
      <c r="P39" s="29" t="s">
        <v>128</v>
      </c>
      <c r="Q39" s="30" t="s">
        <v>129</v>
      </c>
      <c r="R39" s="31">
        <v>-511028</v>
      </c>
      <c r="S39" s="32">
        <v>-886592</v>
      </c>
      <c r="T39" s="32">
        <v>-163388</v>
      </c>
      <c r="U39" s="32">
        <v>-2132752</v>
      </c>
      <c r="V39" s="32">
        <v>69162</v>
      </c>
      <c r="W39" s="29" t="s">
        <v>128</v>
      </c>
      <c r="X39" s="30" t="s">
        <v>129</v>
      </c>
      <c r="Y39" s="31">
        <v>-103040</v>
      </c>
      <c r="Z39" s="32">
        <v>-14006</v>
      </c>
      <c r="AA39" s="32">
        <v>43065</v>
      </c>
      <c r="AB39" s="32">
        <v>-467556</v>
      </c>
      <c r="AC39" s="32">
        <v>-39712</v>
      </c>
      <c r="AD39" s="29" t="s">
        <v>128</v>
      </c>
      <c r="AE39" s="30" t="s">
        <v>129</v>
      </c>
      <c r="AF39" s="31">
        <v>-26988</v>
      </c>
      <c r="AG39" s="32">
        <v>-78847</v>
      </c>
      <c r="AH39" s="32">
        <v>9942</v>
      </c>
      <c r="AI39" s="32">
        <v>76026</v>
      </c>
      <c r="AJ39" s="32">
        <v>417396</v>
      </c>
      <c r="AK39" s="29" t="s">
        <v>128</v>
      </c>
      <c r="AL39" s="30" t="s">
        <v>129</v>
      </c>
      <c r="AM39" s="31">
        <f t="shared" si="0"/>
        <v>-145556</v>
      </c>
      <c r="AN39" s="32">
        <v>-145556</v>
      </c>
      <c r="AO39" s="32">
        <v>0</v>
      </c>
      <c r="AP39" s="33"/>
      <c r="AQ39" s="33"/>
    </row>
    <row r="40" spans="1:43" s="34" customFormat="1" ht="11.45" customHeight="1" x14ac:dyDescent="0.25">
      <c r="A40" s="29" t="s">
        <v>130</v>
      </c>
      <c r="B40" s="30" t="s">
        <v>131</v>
      </c>
      <c r="C40" s="31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29" t="s">
        <v>130</v>
      </c>
      <c r="J40" s="30" t="s">
        <v>131</v>
      </c>
      <c r="K40" s="31">
        <f t="shared" si="1"/>
        <v>0</v>
      </c>
      <c r="L40" s="32">
        <v>0</v>
      </c>
      <c r="M40" s="32">
        <v>0</v>
      </c>
      <c r="N40" s="32">
        <v>0</v>
      </c>
      <c r="O40" s="32">
        <v>0</v>
      </c>
      <c r="P40" s="29" t="s">
        <v>130</v>
      </c>
      <c r="Q40" s="30" t="s">
        <v>131</v>
      </c>
      <c r="R40" s="31">
        <v>0</v>
      </c>
      <c r="S40" s="32">
        <v>0</v>
      </c>
      <c r="T40" s="32">
        <v>0</v>
      </c>
      <c r="U40" s="32">
        <v>0</v>
      </c>
      <c r="V40" s="32">
        <v>0</v>
      </c>
      <c r="W40" s="29" t="s">
        <v>130</v>
      </c>
      <c r="X40" s="30" t="s">
        <v>131</v>
      </c>
      <c r="Y40" s="31">
        <v>0</v>
      </c>
      <c r="Z40" s="32">
        <v>0</v>
      </c>
      <c r="AA40" s="32">
        <v>0</v>
      </c>
      <c r="AB40" s="32">
        <v>0</v>
      </c>
      <c r="AC40" s="32">
        <v>0</v>
      </c>
      <c r="AD40" s="29" t="s">
        <v>130</v>
      </c>
      <c r="AE40" s="30" t="s">
        <v>131</v>
      </c>
      <c r="AF40" s="31">
        <v>0</v>
      </c>
      <c r="AG40" s="32">
        <v>0</v>
      </c>
      <c r="AH40" s="32">
        <v>0</v>
      </c>
      <c r="AI40" s="32">
        <v>0</v>
      </c>
      <c r="AJ40" s="32">
        <v>0</v>
      </c>
      <c r="AK40" s="29" t="s">
        <v>130</v>
      </c>
      <c r="AL40" s="30" t="s">
        <v>131</v>
      </c>
      <c r="AM40" s="31">
        <f t="shared" si="0"/>
        <v>0</v>
      </c>
      <c r="AN40" s="32">
        <v>0</v>
      </c>
      <c r="AO40" s="32">
        <v>0</v>
      </c>
      <c r="AP40" s="33"/>
      <c r="AQ40" s="33"/>
    </row>
    <row r="41" spans="1:43" s="34" customFormat="1" ht="11.45" customHeight="1" x14ac:dyDescent="0.25">
      <c r="A41" s="29" t="s">
        <v>132</v>
      </c>
      <c r="B41" s="30" t="s">
        <v>133</v>
      </c>
      <c r="C41" s="31">
        <v>-430805</v>
      </c>
      <c r="D41" s="32">
        <v>-424469</v>
      </c>
      <c r="E41" s="32">
        <v>-430805</v>
      </c>
      <c r="F41" s="32">
        <v>-424469</v>
      </c>
      <c r="G41" s="32">
        <v>0</v>
      </c>
      <c r="H41" s="32">
        <v>0</v>
      </c>
      <c r="I41" s="29" t="s">
        <v>132</v>
      </c>
      <c r="J41" s="30" t="s">
        <v>133</v>
      </c>
      <c r="K41" s="31">
        <f t="shared" si="1"/>
        <v>-430805</v>
      </c>
      <c r="L41" s="32">
        <v>0</v>
      </c>
      <c r="M41" s="32">
        <v>0</v>
      </c>
      <c r="N41" s="32">
        <v>0</v>
      </c>
      <c r="O41" s="32">
        <v>-15859</v>
      </c>
      <c r="P41" s="29" t="s">
        <v>132</v>
      </c>
      <c r="Q41" s="30" t="s">
        <v>133</v>
      </c>
      <c r="R41" s="31">
        <v>-312312</v>
      </c>
      <c r="S41" s="32">
        <v>0</v>
      </c>
      <c r="T41" s="32">
        <v>0</v>
      </c>
      <c r="U41" s="32">
        <v>0</v>
      </c>
      <c r="V41" s="32">
        <v>0</v>
      </c>
      <c r="W41" s="29" t="s">
        <v>132</v>
      </c>
      <c r="X41" s="30" t="s">
        <v>133</v>
      </c>
      <c r="Y41" s="31">
        <v>0</v>
      </c>
      <c r="Z41" s="32">
        <v>0</v>
      </c>
      <c r="AA41" s="32">
        <v>0</v>
      </c>
      <c r="AB41" s="32">
        <v>0</v>
      </c>
      <c r="AC41" s="32">
        <v>0</v>
      </c>
      <c r="AD41" s="29" t="s">
        <v>132</v>
      </c>
      <c r="AE41" s="30" t="s">
        <v>133</v>
      </c>
      <c r="AF41" s="31">
        <v>0</v>
      </c>
      <c r="AG41" s="32">
        <v>0</v>
      </c>
      <c r="AH41" s="32">
        <v>0</v>
      </c>
      <c r="AI41" s="32">
        <v>0</v>
      </c>
      <c r="AJ41" s="32">
        <v>-102634</v>
      </c>
      <c r="AK41" s="29" t="s">
        <v>132</v>
      </c>
      <c r="AL41" s="30" t="s">
        <v>133</v>
      </c>
      <c r="AM41" s="31">
        <f t="shared" si="0"/>
        <v>0</v>
      </c>
      <c r="AN41" s="32">
        <v>0</v>
      </c>
      <c r="AO41" s="32">
        <v>0</v>
      </c>
      <c r="AP41" s="33"/>
      <c r="AQ41" s="33"/>
    </row>
    <row r="42" spans="1:43" s="34" customFormat="1" ht="22.5" customHeight="1" x14ac:dyDescent="0.25">
      <c r="A42" s="29" t="s">
        <v>134</v>
      </c>
      <c r="B42" s="38" t="s">
        <v>135</v>
      </c>
      <c r="C42" s="31">
        <v>1907197</v>
      </c>
      <c r="D42" s="32">
        <v>1528187</v>
      </c>
      <c r="E42" s="32">
        <v>1835106</v>
      </c>
      <c r="F42" s="32">
        <v>1473252</v>
      </c>
      <c r="G42" s="32">
        <v>72091</v>
      </c>
      <c r="H42" s="32">
        <v>54935</v>
      </c>
      <c r="I42" s="29" t="s">
        <v>134</v>
      </c>
      <c r="J42" s="38" t="s">
        <v>135</v>
      </c>
      <c r="K42" s="31">
        <f t="shared" si="1"/>
        <v>1835106</v>
      </c>
      <c r="L42" s="32">
        <v>0</v>
      </c>
      <c r="M42" s="32">
        <v>2302</v>
      </c>
      <c r="N42" s="32">
        <v>0</v>
      </c>
      <c r="O42" s="32">
        <v>1309361</v>
      </c>
      <c r="P42" s="29" t="s">
        <v>134</v>
      </c>
      <c r="Q42" s="38" t="s">
        <v>135</v>
      </c>
      <c r="R42" s="31">
        <v>0</v>
      </c>
      <c r="S42" s="32">
        <v>308777</v>
      </c>
      <c r="T42" s="32">
        <v>55517</v>
      </c>
      <c r="U42" s="32">
        <v>151291</v>
      </c>
      <c r="V42" s="32">
        <v>0</v>
      </c>
      <c r="W42" s="29" t="s">
        <v>134</v>
      </c>
      <c r="X42" s="38" t="s">
        <v>135</v>
      </c>
      <c r="Y42" s="31">
        <v>0</v>
      </c>
      <c r="Z42" s="32">
        <v>0</v>
      </c>
      <c r="AA42" s="32">
        <v>6264</v>
      </c>
      <c r="AB42" s="32">
        <v>0</v>
      </c>
      <c r="AC42" s="32">
        <v>739</v>
      </c>
      <c r="AD42" s="29" t="s">
        <v>134</v>
      </c>
      <c r="AE42" s="38" t="s">
        <v>135</v>
      </c>
      <c r="AF42" s="31">
        <v>3112</v>
      </c>
      <c r="AG42" s="32">
        <v>-277</v>
      </c>
      <c r="AH42" s="32">
        <v>-4365</v>
      </c>
      <c r="AI42" s="32">
        <v>2385</v>
      </c>
      <c r="AJ42" s="32">
        <v>0</v>
      </c>
      <c r="AK42" s="29" t="s">
        <v>134</v>
      </c>
      <c r="AL42" s="38" t="s">
        <v>135</v>
      </c>
      <c r="AM42" s="31">
        <f t="shared" si="0"/>
        <v>72091</v>
      </c>
      <c r="AN42" s="32">
        <v>0</v>
      </c>
      <c r="AO42" s="32">
        <v>72091</v>
      </c>
      <c r="AP42" s="33"/>
      <c r="AQ42" s="33"/>
    </row>
    <row r="43" spans="1:43" s="34" customFormat="1" ht="11.45" customHeight="1" x14ac:dyDescent="0.25">
      <c r="A43" s="29" t="s">
        <v>136</v>
      </c>
      <c r="B43" s="30" t="s">
        <v>137</v>
      </c>
      <c r="C43" s="31">
        <v>17281202</v>
      </c>
      <c r="D43" s="32">
        <v>15389747</v>
      </c>
      <c r="E43" s="32">
        <v>17192180</v>
      </c>
      <c r="F43" s="32">
        <v>15312268</v>
      </c>
      <c r="G43" s="32">
        <v>89022</v>
      </c>
      <c r="H43" s="32">
        <v>77479</v>
      </c>
      <c r="I43" s="29" t="s">
        <v>136</v>
      </c>
      <c r="J43" s="30" t="s">
        <v>137</v>
      </c>
      <c r="K43" s="31">
        <f t="shared" si="1"/>
        <v>17192180</v>
      </c>
      <c r="L43" s="32">
        <v>1139</v>
      </c>
      <c r="M43" s="32">
        <v>1968</v>
      </c>
      <c r="N43" s="32">
        <v>1291</v>
      </c>
      <c r="O43" s="32">
        <v>16922111</v>
      </c>
      <c r="P43" s="29" t="s">
        <v>136</v>
      </c>
      <c r="Q43" s="30" t="s">
        <v>137</v>
      </c>
      <c r="R43" s="31">
        <v>11507</v>
      </c>
      <c r="S43" s="32">
        <v>31001</v>
      </c>
      <c r="T43" s="32">
        <v>4385</v>
      </c>
      <c r="U43" s="32">
        <v>46815</v>
      </c>
      <c r="V43" s="32">
        <v>28832</v>
      </c>
      <c r="W43" s="29" t="s">
        <v>136</v>
      </c>
      <c r="X43" s="30" t="s">
        <v>137</v>
      </c>
      <c r="Y43" s="31">
        <v>6811</v>
      </c>
      <c r="Z43" s="32">
        <v>8265</v>
      </c>
      <c r="AA43" s="32">
        <v>5900</v>
      </c>
      <c r="AB43" s="32">
        <v>0</v>
      </c>
      <c r="AC43" s="32">
        <v>649</v>
      </c>
      <c r="AD43" s="29" t="s">
        <v>136</v>
      </c>
      <c r="AE43" s="30" t="s">
        <v>137</v>
      </c>
      <c r="AF43" s="31">
        <v>65518</v>
      </c>
      <c r="AG43" s="32">
        <v>4874</v>
      </c>
      <c r="AH43" s="32">
        <v>0</v>
      </c>
      <c r="AI43" s="32">
        <v>2139</v>
      </c>
      <c r="AJ43" s="32">
        <v>48975</v>
      </c>
      <c r="AK43" s="29" t="s">
        <v>136</v>
      </c>
      <c r="AL43" s="30" t="s">
        <v>137</v>
      </c>
      <c r="AM43" s="31">
        <f t="shared" si="0"/>
        <v>89022</v>
      </c>
      <c r="AN43" s="32">
        <v>82762</v>
      </c>
      <c r="AO43" s="32">
        <v>6260</v>
      </c>
      <c r="AP43" s="33"/>
      <c r="AQ43" s="33"/>
    </row>
    <row r="44" spans="1:43" s="34" customFormat="1" ht="11.45" customHeight="1" x14ac:dyDescent="0.25">
      <c r="A44" s="29" t="s">
        <v>138</v>
      </c>
      <c r="B44" s="30" t="s">
        <v>139</v>
      </c>
      <c r="C44" s="31">
        <v>175413603</v>
      </c>
      <c r="D44" s="32">
        <v>139332041</v>
      </c>
      <c r="E44" s="32">
        <v>169213921</v>
      </c>
      <c r="F44" s="32">
        <v>136171932</v>
      </c>
      <c r="G44" s="32">
        <v>6199682</v>
      </c>
      <c r="H44" s="32">
        <v>3160109</v>
      </c>
      <c r="I44" s="29" t="s">
        <v>138</v>
      </c>
      <c r="J44" s="30" t="s">
        <v>139</v>
      </c>
      <c r="K44" s="31">
        <f t="shared" si="1"/>
        <v>169213921</v>
      </c>
      <c r="L44" s="32">
        <v>1057042</v>
      </c>
      <c r="M44" s="32">
        <v>14285355</v>
      </c>
      <c r="N44" s="32">
        <v>15766446</v>
      </c>
      <c r="O44" s="32">
        <v>17620187</v>
      </c>
      <c r="P44" s="29" t="s">
        <v>138</v>
      </c>
      <c r="Q44" s="30" t="s">
        <v>139</v>
      </c>
      <c r="R44" s="31">
        <v>12497072</v>
      </c>
      <c r="S44" s="32">
        <v>15897617</v>
      </c>
      <c r="T44" s="32">
        <v>8808535</v>
      </c>
      <c r="U44" s="32">
        <v>30394500</v>
      </c>
      <c r="V44" s="32">
        <v>5824075</v>
      </c>
      <c r="W44" s="29" t="s">
        <v>138</v>
      </c>
      <c r="X44" s="30" t="s">
        <v>139</v>
      </c>
      <c r="Y44" s="31">
        <v>5163087</v>
      </c>
      <c r="Z44" s="32">
        <v>1014928</v>
      </c>
      <c r="AA44" s="32">
        <v>8190255</v>
      </c>
      <c r="AB44" s="32">
        <v>261765</v>
      </c>
      <c r="AC44" s="32">
        <v>2351520</v>
      </c>
      <c r="AD44" s="29" t="s">
        <v>138</v>
      </c>
      <c r="AE44" s="30" t="s">
        <v>139</v>
      </c>
      <c r="AF44" s="31">
        <v>1638796</v>
      </c>
      <c r="AG44" s="32">
        <v>8083027</v>
      </c>
      <c r="AH44" s="32">
        <v>5324363</v>
      </c>
      <c r="AI44" s="32">
        <v>3966027</v>
      </c>
      <c r="AJ44" s="32">
        <v>11069324</v>
      </c>
      <c r="AK44" s="29" t="s">
        <v>138</v>
      </c>
      <c r="AL44" s="30" t="s">
        <v>139</v>
      </c>
      <c r="AM44" s="31">
        <f t="shared" si="0"/>
        <v>6199682</v>
      </c>
      <c r="AN44" s="32">
        <v>2154201</v>
      </c>
      <c r="AO44" s="32">
        <v>4045481</v>
      </c>
      <c r="AP44" s="33"/>
      <c r="AQ44" s="33"/>
    </row>
    <row r="45" spans="1:43" s="34" customFormat="1" ht="11.45" customHeight="1" x14ac:dyDescent="0.25">
      <c r="A45" s="29" t="s">
        <v>140</v>
      </c>
      <c r="B45" s="30" t="s">
        <v>141</v>
      </c>
      <c r="C45" s="31">
        <v>13443629</v>
      </c>
      <c r="D45" s="32">
        <v>11885467</v>
      </c>
      <c r="E45" s="32">
        <v>13313928</v>
      </c>
      <c r="F45" s="32">
        <v>11789817</v>
      </c>
      <c r="G45" s="32">
        <v>129701</v>
      </c>
      <c r="H45" s="32">
        <v>95650</v>
      </c>
      <c r="I45" s="29" t="s">
        <v>140</v>
      </c>
      <c r="J45" s="30" t="s">
        <v>141</v>
      </c>
      <c r="K45" s="31">
        <f t="shared" si="1"/>
        <v>13313928</v>
      </c>
      <c r="L45" s="32">
        <v>154218</v>
      </c>
      <c r="M45" s="32">
        <v>977148</v>
      </c>
      <c r="N45" s="32">
        <v>146385</v>
      </c>
      <c r="O45" s="32">
        <v>7886518</v>
      </c>
      <c r="P45" s="29" t="s">
        <v>140</v>
      </c>
      <c r="Q45" s="30" t="s">
        <v>141</v>
      </c>
      <c r="R45" s="31">
        <v>161399</v>
      </c>
      <c r="S45" s="32">
        <v>262825</v>
      </c>
      <c r="T45" s="32">
        <v>601521</v>
      </c>
      <c r="U45" s="32">
        <v>675539</v>
      </c>
      <c r="V45" s="32">
        <v>739238</v>
      </c>
      <c r="W45" s="29" t="s">
        <v>140</v>
      </c>
      <c r="X45" s="30" t="s">
        <v>141</v>
      </c>
      <c r="Y45" s="31">
        <v>147457</v>
      </c>
      <c r="Z45" s="32">
        <v>66626</v>
      </c>
      <c r="AA45" s="32">
        <v>208904</v>
      </c>
      <c r="AB45" s="32">
        <v>209831</v>
      </c>
      <c r="AC45" s="32">
        <v>29551</v>
      </c>
      <c r="AD45" s="29" t="s">
        <v>140</v>
      </c>
      <c r="AE45" s="30" t="s">
        <v>141</v>
      </c>
      <c r="AF45" s="31">
        <v>290571</v>
      </c>
      <c r="AG45" s="32">
        <v>64550</v>
      </c>
      <c r="AH45" s="32">
        <v>67592</v>
      </c>
      <c r="AI45" s="32">
        <v>89035</v>
      </c>
      <c r="AJ45" s="32">
        <v>535020</v>
      </c>
      <c r="AK45" s="29" t="s">
        <v>140</v>
      </c>
      <c r="AL45" s="30" t="s">
        <v>141</v>
      </c>
      <c r="AM45" s="31">
        <f t="shared" si="0"/>
        <v>129701</v>
      </c>
      <c r="AN45" s="32">
        <v>49076</v>
      </c>
      <c r="AO45" s="32">
        <v>80625</v>
      </c>
      <c r="AP45" s="33"/>
      <c r="AQ45" s="33"/>
    </row>
    <row r="46" spans="1:43" s="34" customFormat="1" ht="11.45" customHeight="1" x14ac:dyDescent="0.25">
      <c r="A46" s="29" t="s">
        <v>142</v>
      </c>
      <c r="B46" s="30" t="s">
        <v>143</v>
      </c>
      <c r="C46" s="31">
        <v>18044101</v>
      </c>
      <c r="D46" s="32">
        <v>12608942</v>
      </c>
      <c r="E46" s="32">
        <v>18043028</v>
      </c>
      <c r="F46" s="32">
        <v>12607929</v>
      </c>
      <c r="G46" s="32">
        <v>1073</v>
      </c>
      <c r="H46" s="32">
        <v>1013</v>
      </c>
      <c r="I46" s="29" t="s">
        <v>142</v>
      </c>
      <c r="J46" s="30" t="s">
        <v>143</v>
      </c>
      <c r="K46" s="31">
        <f t="shared" si="1"/>
        <v>18043028</v>
      </c>
      <c r="L46" s="32">
        <v>0</v>
      </c>
      <c r="M46" s="32">
        <v>1252487</v>
      </c>
      <c r="N46" s="32">
        <v>3742</v>
      </c>
      <c r="O46" s="32">
        <v>6349217</v>
      </c>
      <c r="P46" s="29" t="s">
        <v>142</v>
      </c>
      <c r="Q46" s="30" t="s">
        <v>143</v>
      </c>
      <c r="R46" s="31">
        <v>866587</v>
      </c>
      <c r="S46" s="32">
        <v>2670157</v>
      </c>
      <c r="T46" s="32">
        <v>1781603</v>
      </c>
      <c r="U46" s="32">
        <v>3936076</v>
      </c>
      <c r="V46" s="32">
        <v>0</v>
      </c>
      <c r="W46" s="29" t="s">
        <v>142</v>
      </c>
      <c r="X46" s="30" t="s">
        <v>143</v>
      </c>
      <c r="Y46" s="31">
        <v>4695</v>
      </c>
      <c r="Z46" s="32">
        <v>0</v>
      </c>
      <c r="AA46" s="32">
        <v>10042</v>
      </c>
      <c r="AB46" s="32">
        <v>0</v>
      </c>
      <c r="AC46" s="32">
        <v>12595</v>
      </c>
      <c r="AD46" s="29" t="s">
        <v>142</v>
      </c>
      <c r="AE46" s="30" t="s">
        <v>143</v>
      </c>
      <c r="AF46" s="31">
        <v>0</v>
      </c>
      <c r="AG46" s="32">
        <v>339</v>
      </c>
      <c r="AH46" s="32">
        <v>8910</v>
      </c>
      <c r="AI46" s="32">
        <v>1384</v>
      </c>
      <c r="AJ46" s="32">
        <v>1145194</v>
      </c>
      <c r="AK46" s="29" t="s">
        <v>142</v>
      </c>
      <c r="AL46" s="30" t="s">
        <v>143</v>
      </c>
      <c r="AM46" s="31">
        <f t="shared" si="0"/>
        <v>1073</v>
      </c>
      <c r="AN46" s="32">
        <v>700</v>
      </c>
      <c r="AO46" s="32">
        <v>373</v>
      </c>
      <c r="AP46" s="33"/>
      <c r="AQ46" s="33"/>
    </row>
    <row r="47" spans="1:43" s="28" customFormat="1" ht="11.45" customHeight="1" x14ac:dyDescent="0.25">
      <c r="A47" s="29" t="s">
        <v>144</v>
      </c>
      <c r="B47" s="30" t="s">
        <v>145</v>
      </c>
      <c r="C47" s="31">
        <v>348016092</v>
      </c>
      <c r="D47" s="32">
        <v>277878726</v>
      </c>
      <c r="E47" s="32">
        <v>327434598</v>
      </c>
      <c r="F47" s="32">
        <v>268391972</v>
      </c>
      <c r="G47" s="32">
        <v>20581494</v>
      </c>
      <c r="H47" s="32">
        <v>9486754</v>
      </c>
      <c r="I47" s="29" t="s">
        <v>144</v>
      </c>
      <c r="J47" s="30" t="s">
        <v>145</v>
      </c>
      <c r="K47" s="31">
        <f t="shared" si="1"/>
        <v>327434598</v>
      </c>
      <c r="L47" s="32">
        <v>281</v>
      </c>
      <c r="M47" s="32">
        <v>21097483</v>
      </c>
      <c r="N47" s="32">
        <v>3367090</v>
      </c>
      <c r="O47" s="32">
        <v>67111387</v>
      </c>
      <c r="P47" s="29" t="s">
        <v>144</v>
      </c>
      <c r="Q47" s="30" t="s">
        <v>145</v>
      </c>
      <c r="R47" s="31">
        <v>16222857</v>
      </c>
      <c r="S47" s="32">
        <v>28327607</v>
      </c>
      <c r="T47" s="32">
        <v>6407879</v>
      </c>
      <c r="U47" s="32">
        <v>28653580</v>
      </c>
      <c r="V47" s="32">
        <v>17946884</v>
      </c>
      <c r="W47" s="29" t="s">
        <v>144</v>
      </c>
      <c r="X47" s="30" t="s">
        <v>145</v>
      </c>
      <c r="Y47" s="31">
        <v>685960</v>
      </c>
      <c r="Z47" s="32">
        <v>50396</v>
      </c>
      <c r="AA47" s="32">
        <v>73560420</v>
      </c>
      <c r="AB47" s="32">
        <v>0</v>
      </c>
      <c r="AC47" s="32">
        <v>2708294</v>
      </c>
      <c r="AD47" s="29" t="s">
        <v>144</v>
      </c>
      <c r="AE47" s="30" t="s">
        <v>145</v>
      </c>
      <c r="AF47" s="31">
        <v>5961464</v>
      </c>
      <c r="AG47" s="32">
        <v>5061965</v>
      </c>
      <c r="AH47" s="32">
        <v>45198730</v>
      </c>
      <c r="AI47" s="32">
        <v>1132823</v>
      </c>
      <c r="AJ47" s="32">
        <v>3939498</v>
      </c>
      <c r="AK47" s="29" t="s">
        <v>144</v>
      </c>
      <c r="AL47" s="30" t="s">
        <v>145</v>
      </c>
      <c r="AM47" s="31">
        <f t="shared" si="0"/>
        <v>20581494</v>
      </c>
      <c r="AN47" s="32">
        <v>17036</v>
      </c>
      <c r="AO47" s="32">
        <v>20564458</v>
      </c>
      <c r="AP47" s="33"/>
      <c r="AQ47" s="33"/>
    </row>
    <row r="48" spans="1:43" s="28" customFormat="1" ht="11.45" customHeight="1" x14ac:dyDescent="0.25">
      <c r="A48" s="23" t="s">
        <v>146</v>
      </c>
      <c r="B48" s="37" t="s">
        <v>147</v>
      </c>
      <c r="C48" s="25">
        <v>146614328</v>
      </c>
      <c r="D48" s="26">
        <v>128518423</v>
      </c>
      <c r="E48" s="26">
        <v>142491827</v>
      </c>
      <c r="F48" s="26">
        <v>124786628</v>
      </c>
      <c r="G48" s="26">
        <v>4122501</v>
      </c>
      <c r="H48" s="26">
        <v>3731795</v>
      </c>
      <c r="I48" s="23" t="s">
        <v>146</v>
      </c>
      <c r="J48" s="37" t="s">
        <v>147</v>
      </c>
      <c r="K48" s="25">
        <f t="shared" si="1"/>
        <v>142491827</v>
      </c>
      <c r="L48" s="26">
        <v>1227102</v>
      </c>
      <c r="M48" s="26">
        <v>5481715</v>
      </c>
      <c r="N48" s="26">
        <v>5950594</v>
      </c>
      <c r="O48" s="26">
        <v>28120641</v>
      </c>
      <c r="P48" s="23" t="s">
        <v>146</v>
      </c>
      <c r="Q48" s="37" t="s">
        <v>147</v>
      </c>
      <c r="R48" s="25">
        <v>8120488</v>
      </c>
      <c r="S48" s="26">
        <v>22032042</v>
      </c>
      <c r="T48" s="26">
        <v>16136461</v>
      </c>
      <c r="U48" s="26">
        <v>19823396</v>
      </c>
      <c r="V48" s="26">
        <v>4995218</v>
      </c>
      <c r="W48" s="23" t="s">
        <v>146</v>
      </c>
      <c r="X48" s="37" t="s">
        <v>147</v>
      </c>
      <c r="Y48" s="25">
        <v>2474837</v>
      </c>
      <c r="Z48" s="26">
        <v>889291</v>
      </c>
      <c r="AA48" s="26">
        <v>3229661</v>
      </c>
      <c r="AB48" s="26">
        <v>6141576</v>
      </c>
      <c r="AC48" s="26">
        <v>1138605</v>
      </c>
      <c r="AD48" s="23" t="s">
        <v>146</v>
      </c>
      <c r="AE48" s="37" t="s">
        <v>147</v>
      </c>
      <c r="AF48" s="25">
        <v>859885</v>
      </c>
      <c r="AG48" s="26">
        <v>2708432</v>
      </c>
      <c r="AH48" s="26">
        <v>5183261</v>
      </c>
      <c r="AI48" s="26">
        <v>1838686</v>
      </c>
      <c r="AJ48" s="26">
        <v>6139936</v>
      </c>
      <c r="AK48" s="23" t="s">
        <v>146</v>
      </c>
      <c r="AL48" s="37" t="s">
        <v>147</v>
      </c>
      <c r="AM48" s="25">
        <f t="shared" si="0"/>
        <v>4122501</v>
      </c>
      <c r="AN48" s="26">
        <v>2211136</v>
      </c>
      <c r="AO48" s="26">
        <v>1911365</v>
      </c>
      <c r="AP48" s="27"/>
      <c r="AQ48" s="27"/>
    </row>
    <row r="49" spans="1:43" s="28" customFormat="1" ht="11.45" customHeight="1" x14ac:dyDescent="0.25">
      <c r="A49" s="23" t="s">
        <v>148</v>
      </c>
      <c r="B49" s="37" t="s">
        <v>149</v>
      </c>
      <c r="C49" s="25">
        <v>4324090</v>
      </c>
      <c r="D49" s="26">
        <v>4733591</v>
      </c>
      <c r="E49" s="26">
        <v>4291165</v>
      </c>
      <c r="F49" s="26">
        <v>4717337</v>
      </c>
      <c r="G49" s="26">
        <v>32925</v>
      </c>
      <c r="H49" s="26">
        <v>16254</v>
      </c>
      <c r="I49" s="23" t="s">
        <v>148</v>
      </c>
      <c r="J49" s="37" t="s">
        <v>149</v>
      </c>
      <c r="K49" s="25">
        <f t="shared" si="1"/>
        <v>4291165</v>
      </c>
      <c r="L49" s="26">
        <v>34628</v>
      </c>
      <c r="M49" s="26">
        <v>34542</v>
      </c>
      <c r="N49" s="26">
        <v>6236</v>
      </c>
      <c r="O49" s="26">
        <v>2356846</v>
      </c>
      <c r="P49" s="23" t="s">
        <v>148</v>
      </c>
      <c r="Q49" s="37" t="s">
        <v>149</v>
      </c>
      <c r="R49" s="25">
        <v>33247</v>
      </c>
      <c r="S49" s="26">
        <v>10831</v>
      </c>
      <c r="T49" s="26">
        <v>66846</v>
      </c>
      <c r="U49" s="26">
        <v>1584430</v>
      </c>
      <c r="V49" s="26">
        <v>-282967</v>
      </c>
      <c r="W49" s="23" t="s">
        <v>148</v>
      </c>
      <c r="X49" s="37" t="s">
        <v>149</v>
      </c>
      <c r="Y49" s="25">
        <v>39674</v>
      </c>
      <c r="Z49" s="26">
        <v>18065</v>
      </c>
      <c r="AA49" s="26">
        <v>26177</v>
      </c>
      <c r="AB49" s="26">
        <v>59841</v>
      </c>
      <c r="AC49" s="26">
        <v>204</v>
      </c>
      <c r="AD49" s="23" t="s">
        <v>148</v>
      </c>
      <c r="AE49" s="37" t="s">
        <v>149</v>
      </c>
      <c r="AF49" s="25">
        <v>3599</v>
      </c>
      <c r="AG49" s="26">
        <v>238272</v>
      </c>
      <c r="AH49" s="26">
        <v>1534</v>
      </c>
      <c r="AI49" s="26">
        <v>1970</v>
      </c>
      <c r="AJ49" s="26">
        <v>57190</v>
      </c>
      <c r="AK49" s="23" t="s">
        <v>148</v>
      </c>
      <c r="AL49" s="37" t="s">
        <v>149</v>
      </c>
      <c r="AM49" s="25">
        <f t="shared" si="0"/>
        <v>32925</v>
      </c>
      <c r="AN49" s="26">
        <v>279</v>
      </c>
      <c r="AO49" s="26">
        <v>32646</v>
      </c>
      <c r="AP49" s="27"/>
      <c r="AQ49" s="27"/>
    </row>
    <row r="50" spans="1:43" s="34" customFormat="1" ht="11.45" customHeight="1" x14ac:dyDescent="0.25">
      <c r="A50" s="29" t="s">
        <v>150</v>
      </c>
      <c r="B50" s="30" t="s">
        <v>151</v>
      </c>
      <c r="C50" s="31">
        <v>5178463</v>
      </c>
      <c r="D50" s="32">
        <v>5015605</v>
      </c>
      <c r="E50" s="32">
        <v>5144183</v>
      </c>
      <c r="F50" s="32">
        <v>4992479</v>
      </c>
      <c r="G50" s="32">
        <v>34280</v>
      </c>
      <c r="H50" s="32">
        <v>23126</v>
      </c>
      <c r="I50" s="29" t="s">
        <v>150</v>
      </c>
      <c r="J50" s="30" t="s">
        <v>151</v>
      </c>
      <c r="K50" s="31">
        <f t="shared" si="1"/>
        <v>5144183</v>
      </c>
      <c r="L50" s="32">
        <v>110019</v>
      </c>
      <c r="M50" s="32">
        <v>47773</v>
      </c>
      <c r="N50" s="32">
        <v>6236</v>
      </c>
      <c r="O50" s="32">
        <v>2359871</v>
      </c>
      <c r="P50" s="29" t="s">
        <v>150</v>
      </c>
      <c r="Q50" s="30" t="s">
        <v>151</v>
      </c>
      <c r="R50" s="31">
        <v>42397</v>
      </c>
      <c r="S50" s="32">
        <v>10854</v>
      </c>
      <c r="T50" s="32">
        <v>490789</v>
      </c>
      <c r="U50" s="32">
        <v>1585747</v>
      </c>
      <c r="V50" s="32">
        <v>27182</v>
      </c>
      <c r="W50" s="29" t="s">
        <v>150</v>
      </c>
      <c r="X50" s="30" t="s">
        <v>151</v>
      </c>
      <c r="Y50" s="31">
        <v>39674</v>
      </c>
      <c r="Z50" s="32">
        <v>18065</v>
      </c>
      <c r="AA50" s="32">
        <v>26696</v>
      </c>
      <c r="AB50" s="32">
        <v>68995</v>
      </c>
      <c r="AC50" s="32">
        <v>204</v>
      </c>
      <c r="AD50" s="29" t="s">
        <v>150</v>
      </c>
      <c r="AE50" s="30" t="s">
        <v>151</v>
      </c>
      <c r="AF50" s="31">
        <v>3599</v>
      </c>
      <c r="AG50" s="32">
        <v>241605</v>
      </c>
      <c r="AH50" s="32">
        <v>1534</v>
      </c>
      <c r="AI50" s="32">
        <v>2607</v>
      </c>
      <c r="AJ50" s="32">
        <v>60336</v>
      </c>
      <c r="AK50" s="29" t="s">
        <v>150</v>
      </c>
      <c r="AL50" s="30" t="s">
        <v>151</v>
      </c>
      <c r="AM50" s="31">
        <f t="shared" si="0"/>
        <v>34280</v>
      </c>
      <c r="AN50" s="32">
        <v>279</v>
      </c>
      <c r="AO50" s="32">
        <v>34001</v>
      </c>
      <c r="AP50" s="33"/>
      <c r="AQ50" s="33"/>
    </row>
    <row r="51" spans="1:43" s="28" customFormat="1" ht="11.45" customHeight="1" x14ac:dyDescent="0.25">
      <c r="A51" s="29" t="s">
        <v>152</v>
      </c>
      <c r="B51" s="30" t="s">
        <v>153</v>
      </c>
      <c r="C51" s="31">
        <v>854373</v>
      </c>
      <c r="D51" s="32">
        <v>282014</v>
      </c>
      <c r="E51" s="32">
        <v>853018</v>
      </c>
      <c r="F51" s="32">
        <v>275142</v>
      </c>
      <c r="G51" s="32">
        <v>1355</v>
      </c>
      <c r="H51" s="32">
        <v>6872</v>
      </c>
      <c r="I51" s="29" t="s">
        <v>152</v>
      </c>
      <c r="J51" s="30" t="s">
        <v>153</v>
      </c>
      <c r="K51" s="31">
        <f t="shared" si="1"/>
        <v>853018</v>
      </c>
      <c r="L51" s="32">
        <v>75391</v>
      </c>
      <c r="M51" s="32">
        <v>13231</v>
      </c>
      <c r="N51" s="32">
        <v>0</v>
      </c>
      <c r="O51" s="32">
        <v>3025</v>
      </c>
      <c r="P51" s="29" t="s">
        <v>152</v>
      </c>
      <c r="Q51" s="30" t="s">
        <v>153</v>
      </c>
      <c r="R51" s="31">
        <v>9150</v>
      </c>
      <c r="S51" s="32">
        <v>23</v>
      </c>
      <c r="T51" s="32">
        <v>423943</v>
      </c>
      <c r="U51" s="32">
        <v>1317</v>
      </c>
      <c r="V51" s="32">
        <v>310149</v>
      </c>
      <c r="W51" s="29" t="s">
        <v>152</v>
      </c>
      <c r="X51" s="30" t="s">
        <v>153</v>
      </c>
      <c r="Y51" s="31">
        <v>0</v>
      </c>
      <c r="Z51" s="32">
        <v>0</v>
      </c>
      <c r="AA51" s="32">
        <v>519</v>
      </c>
      <c r="AB51" s="32">
        <v>9154</v>
      </c>
      <c r="AC51" s="32">
        <v>0</v>
      </c>
      <c r="AD51" s="29" t="s">
        <v>152</v>
      </c>
      <c r="AE51" s="30" t="s">
        <v>153</v>
      </c>
      <c r="AF51" s="31">
        <v>0</v>
      </c>
      <c r="AG51" s="32">
        <v>3333</v>
      </c>
      <c r="AH51" s="32">
        <v>0</v>
      </c>
      <c r="AI51" s="32">
        <v>637</v>
      </c>
      <c r="AJ51" s="32">
        <v>3146</v>
      </c>
      <c r="AK51" s="29" t="s">
        <v>152</v>
      </c>
      <c r="AL51" s="30" t="s">
        <v>153</v>
      </c>
      <c r="AM51" s="31">
        <f t="shared" si="0"/>
        <v>1355</v>
      </c>
      <c r="AN51" s="32">
        <v>0</v>
      </c>
      <c r="AO51" s="32">
        <v>1355</v>
      </c>
      <c r="AP51" s="33"/>
      <c r="AQ51" s="33"/>
    </row>
    <row r="52" spans="1:43" s="28" customFormat="1" ht="11.45" customHeight="1" x14ac:dyDescent="0.25">
      <c r="A52" s="23" t="s">
        <v>154</v>
      </c>
      <c r="B52" s="37" t="s">
        <v>155</v>
      </c>
      <c r="C52" s="25">
        <v>312976920</v>
      </c>
      <c r="D52" s="26">
        <v>80362491</v>
      </c>
      <c r="E52" s="26">
        <v>311538001</v>
      </c>
      <c r="F52" s="26">
        <v>77001154</v>
      </c>
      <c r="G52" s="26">
        <v>1438919</v>
      </c>
      <c r="H52" s="26">
        <v>3361337</v>
      </c>
      <c r="I52" s="23" t="s">
        <v>154</v>
      </c>
      <c r="J52" s="37" t="s">
        <v>155</v>
      </c>
      <c r="K52" s="25">
        <f t="shared" si="1"/>
        <v>311538001</v>
      </c>
      <c r="L52" s="26">
        <v>767899</v>
      </c>
      <c r="M52" s="26">
        <v>23602874</v>
      </c>
      <c r="N52" s="26">
        <v>3612047</v>
      </c>
      <c r="O52" s="26">
        <v>71429566</v>
      </c>
      <c r="P52" s="23" t="s">
        <v>154</v>
      </c>
      <c r="Q52" s="37" t="s">
        <v>155</v>
      </c>
      <c r="R52" s="25">
        <v>25198496</v>
      </c>
      <c r="S52" s="26">
        <v>43000498</v>
      </c>
      <c r="T52" s="26">
        <v>6813502</v>
      </c>
      <c r="U52" s="26">
        <v>116440898</v>
      </c>
      <c r="V52" s="26">
        <v>-279541</v>
      </c>
      <c r="W52" s="23" t="s">
        <v>154</v>
      </c>
      <c r="X52" s="37" t="s">
        <v>155</v>
      </c>
      <c r="Y52" s="25">
        <v>4870944</v>
      </c>
      <c r="Z52" s="26">
        <v>5099488</v>
      </c>
      <c r="AA52" s="26">
        <v>1888167</v>
      </c>
      <c r="AB52" s="26">
        <v>-92577</v>
      </c>
      <c r="AC52" s="26">
        <v>485608</v>
      </c>
      <c r="AD52" s="23" t="s">
        <v>154</v>
      </c>
      <c r="AE52" s="37" t="s">
        <v>155</v>
      </c>
      <c r="AF52" s="25">
        <v>1432132</v>
      </c>
      <c r="AG52" s="26">
        <v>818752</v>
      </c>
      <c r="AH52" s="26">
        <v>2369504</v>
      </c>
      <c r="AI52" s="26">
        <v>1474238</v>
      </c>
      <c r="AJ52" s="26">
        <v>2605506</v>
      </c>
      <c r="AK52" s="23" t="s">
        <v>154</v>
      </c>
      <c r="AL52" s="37" t="s">
        <v>155</v>
      </c>
      <c r="AM52" s="25">
        <f t="shared" si="0"/>
        <v>1438919</v>
      </c>
      <c r="AN52" s="26">
        <v>471017</v>
      </c>
      <c r="AO52" s="26">
        <v>967902</v>
      </c>
      <c r="AP52" s="27"/>
      <c r="AQ52" s="27"/>
    </row>
    <row r="53" spans="1:43" s="28" customFormat="1" ht="11.45" customHeight="1" x14ac:dyDescent="0.25">
      <c r="A53" s="23" t="s">
        <v>156</v>
      </c>
      <c r="B53" s="37" t="s">
        <v>157</v>
      </c>
      <c r="C53" s="25">
        <v>15073648</v>
      </c>
      <c r="D53" s="26">
        <v>-7690063</v>
      </c>
      <c r="E53" s="26">
        <v>14874226</v>
      </c>
      <c r="F53" s="26">
        <v>-8287558</v>
      </c>
      <c r="G53" s="26">
        <v>199422</v>
      </c>
      <c r="H53" s="26">
        <v>597495</v>
      </c>
      <c r="I53" s="23" t="s">
        <v>156</v>
      </c>
      <c r="J53" s="37" t="s">
        <v>157</v>
      </c>
      <c r="K53" s="25">
        <f t="shared" si="1"/>
        <v>14874226</v>
      </c>
      <c r="L53" s="26">
        <v>-863828</v>
      </c>
      <c r="M53" s="26">
        <v>2128851</v>
      </c>
      <c r="N53" s="26">
        <v>170837</v>
      </c>
      <c r="O53" s="26">
        <v>5856729</v>
      </c>
      <c r="P53" s="23" t="s">
        <v>156</v>
      </c>
      <c r="Q53" s="37" t="s">
        <v>157</v>
      </c>
      <c r="R53" s="25">
        <v>3043655</v>
      </c>
      <c r="S53" s="26">
        <v>544553</v>
      </c>
      <c r="T53" s="26">
        <v>-3343977</v>
      </c>
      <c r="U53" s="26">
        <v>13783329</v>
      </c>
      <c r="V53" s="26">
        <v>-2454914</v>
      </c>
      <c r="W53" s="23" t="s">
        <v>156</v>
      </c>
      <c r="X53" s="37" t="s">
        <v>157</v>
      </c>
      <c r="Y53" s="25">
        <v>-652064</v>
      </c>
      <c r="Z53" s="26">
        <v>6779</v>
      </c>
      <c r="AA53" s="26">
        <v>318846</v>
      </c>
      <c r="AB53" s="26">
        <v>-1819129</v>
      </c>
      <c r="AC53" s="26">
        <v>-95156</v>
      </c>
      <c r="AD53" s="23" t="s">
        <v>156</v>
      </c>
      <c r="AE53" s="37" t="s">
        <v>157</v>
      </c>
      <c r="AF53" s="25">
        <v>229239</v>
      </c>
      <c r="AG53" s="26">
        <v>-420325</v>
      </c>
      <c r="AH53" s="26">
        <v>644268</v>
      </c>
      <c r="AI53" s="26">
        <v>-448350</v>
      </c>
      <c r="AJ53" s="26">
        <v>-1755117</v>
      </c>
      <c r="AK53" s="23" t="s">
        <v>156</v>
      </c>
      <c r="AL53" s="37" t="s">
        <v>157</v>
      </c>
      <c r="AM53" s="25">
        <f t="shared" si="0"/>
        <v>199422</v>
      </c>
      <c r="AN53" s="26">
        <v>573</v>
      </c>
      <c r="AO53" s="26">
        <v>198849</v>
      </c>
      <c r="AP53" s="27"/>
      <c r="AQ53" s="27"/>
    </row>
    <row r="54" spans="1:43" s="28" customFormat="1" ht="11.45" customHeight="1" x14ac:dyDescent="0.25">
      <c r="A54" s="23" t="s">
        <v>158</v>
      </c>
      <c r="B54" s="37" t="s">
        <v>159</v>
      </c>
      <c r="C54" s="25">
        <v>297903272</v>
      </c>
      <c r="D54" s="26">
        <v>88052554</v>
      </c>
      <c r="E54" s="26">
        <v>296663775</v>
      </c>
      <c r="F54" s="26">
        <v>85288712</v>
      </c>
      <c r="G54" s="26">
        <v>1239497</v>
      </c>
      <c r="H54" s="26">
        <v>2763842</v>
      </c>
      <c r="I54" s="23" t="s">
        <v>158</v>
      </c>
      <c r="J54" s="37" t="s">
        <v>159</v>
      </c>
      <c r="K54" s="25">
        <f t="shared" si="1"/>
        <v>296663775</v>
      </c>
      <c r="L54" s="26">
        <v>1631727</v>
      </c>
      <c r="M54" s="26">
        <v>21474023</v>
      </c>
      <c r="N54" s="26">
        <v>3441210</v>
      </c>
      <c r="O54" s="26">
        <v>65572837</v>
      </c>
      <c r="P54" s="23" t="s">
        <v>158</v>
      </c>
      <c r="Q54" s="37" t="s">
        <v>159</v>
      </c>
      <c r="R54" s="25">
        <v>22154841</v>
      </c>
      <c r="S54" s="26">
        <v>42455945</v>
      </c>
      <c r="T54" s="26">
        <v>10157479</v>
      </c>
      <c r="U54" s="26">
        <v>102657569</v>
      </c>
      <c r="V54" s="26">
        <v>2175373</v>
      </c>
      <c r="W54" s="23" t="s">
        <v>158</v>
      </c>
      <c r="X54" s="37" t="s">
        <v>159</v>
      </c>
      <c r="Y54" s="25">
        <v>5523008</v>
      </c>
      <c r="Z54" s="26">
        <v>5092709</v>
      </c>
      <c r="AA54" s="26">
        <v>1569321</v>
      </c>
      <c r="AB54" s="26">
        <v>1726552</v>
      </c>
      <c r="AC54" s="26">
        <v>580764</v>
      </c>
      <c r="AD54" s="23" t="s">
        <v>158</v>
      </c>
      <c r="AE54" s="37" t="s">
        <v>159</v>
      </c>
      <c r="AF54" s="25">
        <v>1202893</v>
      </c>
      <c r="AG54" s="26">
        <v>1239077</v>
      </c>
      <c r="AH54" s="26">
        <v>1725236</v>
      </c>
      <c r="AI54" s="26">
        <v>1922588</v>
      </c>
      <c r="AJ54" s="26">
        <v>4360623</v>
      </c>
      <c r="AK54" s="23" t="s">
        <v>158</v>
      </c>
      <c r="AL54" s="37" t="s">
        <v>159</v>
      </c>
      <c r="AM54" s="25">
        <f t="shared" si="0"/>
        <v>1239497</v>
      </c>
      <c r="AN54" s="26">
        <v>470444</v>
      </c>
      <c r="AO54" s="26">
        <v>769053</v>
      </c>
      <c r="AP54" s="27"/>
      <c r="AQ54" s="27"/>
    </row>
    <row r="55" spans="1:43" s="28" customFormat="1" ht="11.45" customHeight="1" x14ac:dyDescent="0.25">
      <c r="A55" s="23" t="s">
        <v>160</v>
      </c>
      <c r="B55" s="37" t="s">
        <v>161</v>
      </c>
      <c r="C55" s="25">
        <v>-1310472</v>
      </c>
      <c r="D55" s="26">
        <v>-64754</v>
      </c>
      <c r="E55" s="26">
        <v>-1310472</v>
      </c>
      <c r="F55" s="26">
        <v>-64754</v>
      </c>
      <c r="G55" s="26">
        <v>0</v>
      </c>
      <c r="H55" s="26">
        <v>0</v>
      </c>
      <c r="I55" s="23" t="s">
        <v>160</v>
      </c>
      <c r="J55" s="37" t="s">
        <v>161</v>
      </c>
      <c r="K55" s="25">
        <f t="shared" si="1"/>
        <v>-1310472</v>
      </c>
      <c r="L55" s="26">
        <v>0</v>
      </c>
      <c r="M55" s="26">
        <v>0</v>
      </c>
      <c r="N55" s="26">
        <v>0</v>
      </c>
      <c r="O55" s="26">
        <v>-1310472</v>
      </c>
      <c r="P55" s="23" t="s">
        <v>160</v>
      </c>
      <c r="Q55" s="37" t="s">
        <v>161</v>
      </c>
      <c r="R55" s="25">
        <v>0</v>
      </c>
      <c r="S55" s="26">
        <v>0</v>
      </c>
      <c r="T55" s="26">
        <v>0</v>
      </c>
      <c r="U55" s="26">
        <v>0</v>
      </c>
      <c r="V55" s="26">
        <v>0</v>
      </c>
      <c r="W55" s="23" t="s">
        <v>160</v>
      </c>
      <c r="X55" s="37" t="s">
        <v>161</v>
      </c>
      <c r="Y55" s="31">
        <v>0</v>
      </c>
      <c r="Z55" s="26">
        <v>0</v>
      </c>
      <c r="AA55" s="26">
        <v>0</v>
      </c>
      <c r="AB55" s="26">
        <v>0</v>
      </c>
      <c r="AC55" s="26">
        <v>0</v>
      </c>
      <c r="AD55" s="23" t="s">
        <v>160</v>
      </c>
      <c r="AE55" s="37" t="s">
        <v>161</v>
      </c>
      <c r="AF55" s="25">
        <v>0</v>
      </c>
      <c r="AG55" s="26">
        <v>0</v>
      </c>
      <c r="AH55" s="26">
        <v>0</v>
      </c>
      <c r="AI55" s="26">
        <v>0</v>
      </c>
      <c r="AJ55" s="26">
        <v>0</v>
      </c>
      <c r="AK55" s="23" t="s">
        <v>160</v>
      </c>
      <c r="AL55" s="37" t="s">
        <v>161</v>
      </c>
      <c r="AM55" s="25">
        <f t="shared" si="0"/>
        <v>0</v>
      </c>
      <c r="AN55" s="26">
        <v>0</v>
      </c>
      <c r="AO55" s="26">
        <v>0</v>
      </c>
      <c r="AP55" s="27"/>
      <c r="AQ55" s="27"/>
    </row>
    <row r="56" spans="1:43" s="28" customFormat="1" ht="11.45" customHeight="1" x14ac:dyDescent="0.25">
      <c r="A56" s="23" t="s">
        <v>162</v>
      </c>
      <c r="B56" s="37" t="s">
        <v>163</v>
      </c>
      <c r="C56" s="25">
        <v>299213744</v>
      </c>
      <c r="D56" s="26">
        <v>88117308</v>
      </c>
      <c r="E56" s="26">
        <v>297974247</v>
      </c>
      <c r="F56" s="26">
        <v>85353466</v>
      </c>
      <c r="G56" s="26">
        <v>1239497</v>
      </c>
      <c r="H56" s="26">
        <v>2763842</v>
      </c>
      <c r="I56" s="23" t="s">
        <v>162</v>
      </c>
      <c r="J56" s="37" t="s">
        <v>163</v>
      </c>
      <c r="K56" s="25">
        <f t="shared" si="1"/>
        <v>297974247</v>
      </c>
      <c r="L56" s="26">
        <v>1631727</v>
      </c>
      <c r="M56" s="26">
        <v>21474023</v>
      </c>
      <c r="N56" s="26">
        <v>3441210</v>
      </c>
      <c r="O56" s="26">
        <v>66883309</v>
      </c>
      <c r="P56" s="23" t="s">
        <v>162</v>
      </c>
      <c r="Q56" s="37" t="s">
        <v>163</v>
      </c>
      <c r="R56" s="25">
        <v>22154841</v>
      </c>
      <c r="S56" s="26">
        <v>42455945</v>
      </c>
      <c r="T56" s="26">
        <v>10157479</v>
      </c>
      <c r="U56" s="26">
        <v>102657569</v>
      </c>
      <c r="V56" s="26">
        <v>2175373</v>
      </c>
      <c r="W56" s="23" t="s">
        <v>162</v>
      </c>
      <c r="X56" s="37" t="s">
        <v>163</v>
      </c>
      <c r="Y56" s="25">
        <v>5523008</v>
      </c>
      <c r="Z56" s="26">
        <v>5092709</v>
      </c>
      <c r="AA56" s="26">
        <v>1569321</v>
      </c>
      <c r="AB56" s="26">
        <v>1726552</v>
      </c>
      <c r="AC56" s="26">
        <v>580764</v>
      </c>
      <c r="AD56" s="23" t="s">
        <v>162</v>
      </c>
      <c r="AE56" s="37" t="s">
        <v>163</v>
      </c>
      <c r="AF56" s="25">
        <v>1202893</v>
      </c>
      <c r="AG56" s="26">
        <v>1239077</v>
      </c>
      <c r="AH56" s="26">
        <v>1725236</v>
      </c>
      <c r="AI56" s="26">
        <v>1922588</v>
      </c>
      <c r="AJ56" s="26">
        <v>4360623</v>
      </c>
      <c r="AK56" s="23" t="s">
        <v>162</v>
      </c>
      <c r="AL56" s="37" t="s">
        <v>163</v>
      </c>
      <c r="AM56" s="25">
        <f t="shared" si="0"/>
        <v>1239497</v>
      </c>
      <c r="AN56" s="26">
        <v>470444</v>
      </c>
      <c r="AO56" s="26">
        <v>769053</v>
      </c>
      <c r="AP56" s="27"/>
      <c r="AQ56" s="27"/>
    </row>
    <row r="57" spans="1:43" s="28" customFormat="1" ht="11.45" customHeight="1" x14ac:dyDescent="0.25">
      <c r="A57" s="23" t="s">
        <v>164</v>
      </c>
      <c r="B57" s="37" t="s">
        <v>165</v>
      </c>
      <c r="C57" s="25">
        <v>9603715</v>
      </c>
      <c r="D57" s="26">
        <v>558201308</v>
      </c>
      <c r="E57" s="26">
        <v>9381240</v>
      </c>
      <c r="F57" s="26">
        <v>557664930</v>
      </c>
      <c r="G57" s="26">
        <v>222475</v>
      </c>
      <c r="H57" s="26">
        <v>536378</v>
      </c>
      <c r="I57" s="23" t="s">
        <v>164</v>
      </c>
      <c r="J57" s="37" t="s">
        <v>165</v>
      </c>
      <c r="K57" s="25">
        <f t="shared" si="1"/>
        <v>9381240</v>
      </c>
      <c r="L57" s="26">
        <v>3739522</v>
      </c>
      <c r="M57" s="26">
        <v>-33300</v>
      </c>
      <c r="N57" s="26">
        <v>-825624</v>
      </c>
      <c r="O57" s="26">
        <v>17227265</v>
      </c>
      <c r="P57" s="23" t="s">
        <v>164</v>
      </c>
      <c r="Q57" s="37" t="s">
        <v>165</v>
      </c>
      <c r="R57" s="25">
        <v>14846465</v>
      </c>
      <c r="S57" s="26">
        <v>-30075321</v>
      </c>
      <c r="T57" s="26">
        <v>-1160399</v>
      </c>
      <c r="U57" s="26">
        <v>19159252</v>
      </c>
      <c r="V57" s="26">
        <v>-4673365</v>
      </c>
      <c r="W57" s="23" t="s">
        <v>164</v>
      </c>
      <c r="X57" s="37" t="s">
        <v>165</v>
      </c>
      <c r="Y57" s="25">
        <v>530079</v>
      </c>
      <c r="Z57" s="26">
        <v>1336596</v>
      </c>
      <c r="AA57" s="26">
        <v>-2652673</v>
      </c>
      <c r="AB57" s="26">
        <v>-8353885</v>
      </c>
      <c r="AC57" s="26">
        <v>220847</v>
      </c>
      <c r="AD57" s="23" t="s">
        <v>164</v>
      </c>
      <c r="AE57" s="37" t="s">
        <v>165</v>
      </c>
      <c r="AF57" s="25">
        <v>-610270</v>
      </c>
      <c r="AG57" s="26">
        <v>828672</v>
      </c>
      <c r="AH57" s="26">
        <v>-1412523</v>
      </c>
      <c r="AI57" s="26">
        <v>-1472376</v>
      </c>
      <c r="AJ57" s="26">
        <v>2762278</v>
      </c>
      <c r="AK57" s="23" t="s">
        <v>164</v>
      </c>
      <c r="AL57" s="37" t="s">
        <v>165</v>
      </c>
      <c r="AM57" s="25">
        <f>G57</f>
        <v>222475</v>
      </c>
      <c r="AN57" s="26">
        <v>22860</v>
      </c>
      <c r="AO57" s="26">
        <v>199615</v>
      </c>
      <c r="AP57" s="27"/>
      <c r="AQ57" s="27"/>
    </row>
    <row r="58" spans="1:43" s="28" customFormat="1" ht="11.45" customHeight="1" thickBot="1" x14ac:dyDescent="0.3">
      <c r="A58" s="39" t="s">
        <v>166</v>
      </c>
      <c r="B58" s="40" t="s">
        <v>167</v>
      </c>
      <c r="C58" s="41">
        <v>308817459</v>
      </c>
      <c r="D58" s="42">
        <v>646318616</v>
      </c>
      <c r="E58" s="42">
        <v>307355487</v>
      </c>
      <c r="F58" s="42">
        <v>643018396</v>
      </c>
      <c r="G58" s="42">
        <v>1461972</v>
      </c>
      <c r="H58" s="42">
        <v>3300220</v>
      </c>
      <c r="I58" s="39" t="s">
        <v>166</v>
      </c>
      <c r="J58" s="40" t="s">
        <v>167</v>
      </c>
      <c r="K58" s="41">
        <f t="shared" si="1"/>
        <v>307355487</v>
      </c>
      <c r="L58" s="42">
        <v>5371249</v>
      </c>
      <c r="M58" s="42">
        <v>21440723</v>
      </c>
      <c r="N58" s="42">
        <v>2615586</v>
      </c>
      <c r="O58" s="42">
        <v>84110574</v>
      </c>
      <c r="P58" s="39" t="s">
        <v>166</v>
      </c>
      <c r="Q58" s="40" t="s">
        <v>167</v>
      </c>
      <c r="R58" s="41">
        <v>37001306</v>
      </c>
      <c r="S58" s="42">
        <v>12380624</v>
      </c>
      <c r="T58" s="42">
        <v>8997080</v>
      </c>
      <c r="U58" s="42">
        <v>121816821</v>
      </c>
      <c r="V58" s="42">
        <v>-2497992</v>
      </c>
      <c r="W58" s="39" t="s">
        <v>166</v>
      </c>
      <c r="X58" s="40" t="s">
        <v>167</v>
      </c>
      <c r="Y58" s="41">
        <v>6053087</v>
      </c>
      <c r="Z58" s="42">
        <v>6429305</v>
      </c>
      <c r="AA58" s="42">
        <v>-1083352</v>
      </c>
      <c r="AB58" s="42">
        <v>-6627333</v>
      </c>
      <c r="AC58" s="42">
        <v>801611</v>
      </c>
      <c r="AD58" s="39" t="s">
        <v>166</v>
      </c>
      <c r="AE58" s="40" t="s">
        <v>167</v>
      </c>
      <c r="AF58" s="41">
        <v>592623</v>
      </c>
      <c r="AG58" s="42">
        <v>2067749</v>
      </c>
      <c r="AH58" s="42">
        <v>312713</v>
      </c>
      <c r="AI58" s="42">
        <v>450212</v>
      </c>
      <c r="AJ58" s="42">
        <v>7122901</v>
      </c>
      <c r="AK58" s="39" t="s">
        <v>166</v>
      </c>
      <c r="AL58" s="40" t="s">
        <v>167</v>
      </c>
      <c r="AM58" s="41">
        <f>G58</f>
        <v>1461972</v>
      </c>
      <c r="AN58" s="42">
        <v>493304</v>
      </c>
      <c r="AO58" s="42">
        <v>968668</v>
      </c>
      <c r="AP58" s="43"/>
      <c r="AQ58" s="43"/>
    </row>
    <row r="59" spans="1:43" s="34" customFormat="1" ht="13.5" customHeight="1" x14ac:dyDescent="0.25">
      <c r="A59" s="44"/>
      <c r="B59" s="45"/>
      <c r="C59" s="45"/>
    </row>
    <row r="60" spans="1:43" ht="13.5" customHeight="1" x14ac:dyDescent="0.25">
      <c r="A60" s="46" t="s">
        <v>168</v>
      </c>
      <c r="B60" s="45" t="s">
        <v>169</v>
      </c>
      <c r="C60" s="45"/>
    </row>
    <row r="62" spans="1:43" ht="20.25" customHeight="1" x14ac:dyDescent="0.25"/>
    <row r="63" spans="1:43" ht="16.5" customHeight="1" x14ac:dyDescent="0.25"/>
    <row r="104" ht="20.25" customHeight="1" x14ac:dyDescent="0.25"/>
    <row r="105" ht="16.5" customHeight="1" x14ac:dyDescent="0.25"/>
    <row r="146" ht="20.25" customHeight="1" x14ac:dyDescent="0.25"/>
    <row r="147" ht="16.5" customHeight="1" x14ac:dyDescent="0.25"/>
    <row r="188" ht="20.25" customHeight="1" x14ac:dyDescent="0.25"/>
    <row r="189" ht="16.5" customHeight="1" x14ac:dyDescent="0.25"/>
    <row r="230" ht="20.25" customHeight="1" x14ac:dyDescent="0.25"/>
    <row r="231" ht="16.5" customHeight="1" x14ac:dyDescent="0.25"/>
    <row r="272" ht="20.25" customHeight="1" x14ac:dyDescent="0.25"/>
    <row r="273" ht="16.5" customHeight="1" x14ac:dyDescent="0.25"/>
    <row r="314" ht="20.25" customHeight="1" x14ac:dyDescent="0.25"/>
    <row r="315" ht="16.5" customHeight="1" x14ac:dyDescent="0.25"/>
    <row r="355" ht="23.25" customHeight="1" x14ac:dyDescent="0.25"/>
    <row r="357" s="1" customFormat="1" ht="20.25" customHeight="1" x14ac:dyDescent="0.25"/>
    <row r="358" s="1" customFormat="1" ht="16.5" customHeight="1" x14ac:dyDescent="0.25"/>
  </sheetData>
  <mergeCells count="32">
    <mergeCell ref="S1:V1"/>
    <mergeCell ref="A1:C1"/>
    <mergeCell ref="D1:H1"/>
    <mergeCell ref="I1:K1"/>
    <mergeCell ref="L1:O1"/>
    <mergeCell ref="P1:R1"/>
    <mergeCell ref="AO2:AP2"/>
    <mergeCell ref="W1:Y1"/>
    <mergeCell ref="Z1:AC1"/>
    <mergeCell ref="AD1:AF1"/>
    <mergeCell ref="AG1:AJ1"/>
    <mergeCell ref="AK1:AM1"/>
    <mergeCell ref="AN1:AQ1"/>
    <mergeCell ref="E2:G2"/>
    <mergeCell ref="M2:N2"/>
    <mergeCell ref="T2:U2"/>
    <mergeCell ref="AA2:AB2"/>
    <mergeCell ref="AH2:AI2"/>
    <mergeCell ref="W4:X4"/>
    <mergeCell ref="AD4:AE4"/>
    <mergeCell ref="AK4:AL4"/>
    <mergeCell ref="A3:B3"/>
    <mergeCell ref="I3:J3"/>
    <mergeCell ref="P3:Q3"/>
    <mergeCell ref="W3:X3"/>
    <mergeCell ref="AD3:AE3"/>
    <mergeCell ref="AK3:AL3"/>
    <mergeCell ref="A59:C59"/>
    <mergeCell ref="A60:C60"/>
    <mergeCell ref="A4:B4"/>
    <mergeCell ref="I4:J4"/>
    <mergeCell ref="P4:Q4"/>
  </mergeCells>
  <phoneticPr fontId="3" type="noConversion"/>
  <conditionalFormatting sqref="C5:H58">
    <cfRule type="cellIs" dxfId="10" priority="11" stopIfTrue="1" operator="equal">
      <formula>"－"</formula>
    </cfRule>
  </conditionalFormatting>
  <conditionalFormatting sqref="K5:K58">
    <cfRule type="cellIs" dxfId="9" priority="10" stopIfTrue="1" operator="equal">
      <formula>"－"</formula>
    </cfRule>
  </conditionalFormatting>
  <conditionalFormatting sqref="L5:O58">
    <cfRule type="cellIs" dxfId="8" priority="9" stopIfTrue="1" operator="equal">
      <formula>"－"</formula>
    </cfRule>
  </conditionalFormatting>
  <conditionalFormatting sqref="R5:R58">
    <cfRule type="cellIs" dxfId="7" priority="8" stopIfTrue="1" operator="equal">
      <formula>"－"</formula>
    </cfRule>
  </conditionalFormatting>
  <conditionalFormatting sqref="S5:V58">
    <cfRule type="cellIs" dxfId="6" priority="7" stopIfTrue="1" operator="equal">
      <formula>"－"</formula>
    </cfRule>
  </conditionalFormatting>
  <conditionalFormatting sqref="Y5:Y58">
    <cfRule type="cellIs" dxfId="5" priority="6" stopIfTrue="1" operator="equal">
      <formula>"－"</formula>
    </cfRule>
  </conditionalFormatting>
  <conditionalFormatting sqref="Z5:AC58">
    <cfRule type="cellIs" dxfId="4" priority="5" stopIfTrue="1" operator="equal">
      <formula>"－"</formula>
    </cfRule>
  </conditionalFormatting>
  <conditionalFormatting sqref="AF5:AF58">
    <cfRule type="cellIs" dxfId="3" priority="4" stopIfTrue="1" operator="equal">
      <formula>"－"</formula>
    </cfRule>
  </conditionalFormatting>
  <conditionalFormatting sqref="AG5:AJ58">
    <cfRule type="cellIs" dxfId="2" priority="3" stopIfTrue="1" operator="equal">
      <formula>"－"</formula>
    </cfRule>
  </conditionalFormatting>
  <conditionalFormatting sqref="AM5:AM58">
    <cfRule type="cellIs" dxfId="1" priority="2" stopIfTrue="1" operator="equal">
      <formula>"－"</formula>
    </cfRule>
  </conditionalFormatting>
  <conditionalFormatting sqref="AN5:AO58">
    <cfRule type="cellIs" dxfId="0" priority="1" stopIfTrue="1" operator="equal">
      <formula>"－"</formula>
    </cfRule>
  </conditionalFormatting>
  <printOptions horizontalCentered="1"/>
  <pageMargins left="0" right="0" top="0.98425196850393704" bottom="0" header="0.51181102362204722" footer="0.51181102362204722"/>
  <pageSetup paperSize="13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dcterms:created xsi:type="dcterms:W3CDTF">2025-06-13T03:32:06Z</dcterms:created>
  <dcterms:modified xsi:type="dcterms:W3CDTF">2025-06-13T03:34:27Z</dcterms:modified>
</cp:coreProperties>
</file>