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5.保險年鑑編印\2023年艦\02_單位原始資料112\02保發中心_產險\※上網\"/>
    </mc:Choice>
  </mc:AlternateContent>
  <xr:revisionPtr revIDLastSave="0" documentId="13_ncr:1_{7E061934-6A32-42DC-8283-6D9344F79B01}" xr6:coauthVersionLast="36" xr6:coauthVersionMax="36" xr10:uidLastSave="{00000000-0000-0000-0000-000000000000}"/>
  <bookViews>
    <workbookView xWindow="0" yWindow="0" windowWidth="16425" windowHeight="9480" activeTab="2" xr2:uid="{31FB80B4-2685-4DF8-84D0-BDF5A9F1DA0D}"/>
  </bookViews>
  <sheets>
    <sheet name="保費總表" sheetId="1" r:id="rId1"/>
    <sheet name="本國保費" sheetId="2" r:id="rId2"/>
    <sheet name="外商保費" sheetId="3" r:id="rId3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m">#REF!</definedName>
    <definedName name="\o">#REF!</definedName>
    <definedName name="\p">#REF!</definedName>
    <definedName name="\q">#REF!</definedName>
    <definedName name="\s">#REF!</definedName>
    <definedName name="\u">#REF!</definedName>
    <definedName name="\v">#REF!</definedName>
    <definedName name="\z">#REF!</definedName>
    <definedName name="_AMO_UniqueIdentifier" hidden="1">"'f14a728d-8b05-4cae-a1fa-67b697298125'"</definedName>
    <definedName name="CLEAR">#REF!</definedName>
    <definedName name="FORMULA">#N/A</definedName>
    <definedName name="MAINMENU">#REF!</definedName>
    <definedName name="_xlnm.Print_Area" localSheetId="2">外商保費!$A$1:$AL$22</definedName>
    <definedName name="_xlnm.Print_Area" localSheetId="1">本國保費!$A$1:$AL$28</definedName>
    <definedName name="_xlnm.Print_Area" localSheetId="0">保費總表!$A$1:$T$26</definedName>
    <definedName name="SECMEN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4" i="3" l="1"/>
  <c r="AJ14" i="3"/>
  <c r="AI14" i="3"/>
  <c r="AH14" i="3"/>
  <c r="AG14" i="3"/>
  <c r="AF14" i="3"/>
  <c r="AE14" i="3"/>
  <c r="AO14" i="3" s="1"/>
  <c r="AD14" i="3"/>
  <c r="AN14" i="3" s="1"/>
  <c r="AA14" i="3"/>
  <c r="Z14" i="3"/>
  <c r="Y14" i="3"/>
  <c r="X14" i="3"/>
  <c r="W14" i="3"/>
  <c r="V14" i="3"/>
  <c r="U14" i="3"/>
  <c r="T14" i="3"/>
  <c r="S14" i="3"/>
  <c r="R14" i="3"/>
  <c r="Q14" i="3"/>
  <c r="P14" i="3"/>
  <c r="M14" i="3"/>
  <c r="L14" i="3"/>
  <c r="K14" i="3"/>
  <c r="J14" i="3"/>
  <c r="I14" i="3"/>
  <c r="H14" i="3"/>
  <c r="G14" i="3"/>
  <c r="F14" i="3"/>
  <c r="E14" i="3"/>
  <c r="D14" i="3"/>
  <c r="C14" i="3"/>
  <c r="B14" i="3"/>
  <c r="AK21" i="2"/>
  <c r="AJ21" i="2"/>
  <c r="AI21" i="2"/>
  <c r="AH21" i="2"/>
  <c r="AG21" i="2"/>
  <c r="AF21" i="2"/>
  <c r="AE21" i="2"/>
  <c r="AD21" i="2"/>
  <c r="AA21" i="2"/>
  <c r="Z21" i="2"/>
  <c r="Y21" i="2"/>
  <c r="X21" i="2"/>
  <c r="W21" i="2"/>
  <c r="V21" i="2"/>
  <c r="U21" i="2"/>
  <c r="T21" i="2"/>
  <c r="S21" i="2"/>
  <c r="R21" i="2"/>
  <c r="Q21" i="2"/>
  <c r="P21" i="2"/>
  <c r="M21" i="2"/>
  <c r="L21" i="2"/>
  <c r="K21" i="2"/>
  <c r="J21" i="2"/>
  <c r="I21" i="2"/>
  <c r="H21" i="2"/>
  <c r="G21" i="2"/>
  <c r="F21" i="2"/>
  <c r="E21" i="2"/>
  <c r="D21" i="2"/>
  <c r="C21" i="2"/>
  <c r="B21" i="2"/>
  <c r="AQ14" i="3" l="1"/>
  <c r="AP14" i="3"/>
  <c r="AQ10" i="3"/>
  <c r="AP10" i="3"/>
  <c r="AO10" i="3"/>
  <c r="AN10" i="3"/>
  <c r="AQ9" i="3"/>
  <c r="AP9" i="3"/>
  <c r="AO9" i="3"/>
  <c r="AN9" i="3"/>
  <c r="AQ8" i="3"/>
  <c r="AP8" i="3"/>
  <c r="AO8" i="3"/>
  <c r="AN8" i="3"/>
  <c r="AQ7" i="3"/>
  <c r="AP7" i="3"/>
  <c r="AO7" i="3"/>
  <c r="AN7" i="3"/>
  <c r="AQ6" i="3"/>
  <c r="AP6" i="3"/>
  <c r="AO6" i="3"/>
  <c r="AN6" i="3"/>
</calcChain>
</file>

<file path=xl/sharedStrings.xml><?xml version="1.0" encoding="utf-8"?>
<sst xmlns="http://schemas.openxmlformats.org/spreadsheetml/2006/main" count="496" uniqueCount="120">
  <si>
    <r>
      <rPr>
        <sz val="16"/>
        <color indexed="8"/>
        <rFont val="華康粗黑體"/>
        <family val="3"/>
        <charset val="136"/>
      </rPr>
      <t>保費統計表</t>
    </r>
    <phoneticPr fontId="5" type="noConversion"/>
  </si>
  <si>
    <t>Premium Income</t>
    <phoneticPr fontId="5" type="noConversion"/>
  </si>
  <si>
    <t xml:space="preserve">Premium Income </t>
    <phoneticPr fontId="5" type="noConversion"/>
  </si>
  <si>
    <r>
      <rPr>
        <sz val="10"/>
        <color indexed="8"/>
        <rFont val="華康中明體"/>
        <family val="3"/>
        <charset val="136"/>
      </rPr>
      <t>單位：新臺幣千元</t>
    </r>
  </si>
  <si>
    <t xml:space="preserve"> Consolidated</t>
    <phoneticPr fontId="5" type="noConversion"/>
  </si>
  <si>
    <r>
      <t>Unit</t>
    </r>
    <r>
      <rPr>
        <sz val="10"/>
        <color indexed="8"/>
        <rFont val="華康中明體"/>
        <family val="3"/>
        <charset val="136"/>
      </rPr>
      <t>：</t>
    </r>
    <r>
      <rPr>
        <sz val="10"/>
        <color indexed="8"/>
        <rFont val="Times New Roman"/>
        <family val="1"/>
      </rPr>
      <t>NT$1,000</t>
    </r>
  </si>
  <si>
    <t xml:space="preserve">                        Consolidated(Continued)</t>
    <phoneticPr fontId="5" type="noConversion"/>
  </si>
  <si>
    <r>
      <rPr>
        <sz val="10"/>
        <color indexed="8"/>
        <rFont val="華康中明體"/>
        <family val="3"/>
        <charset val="136"/>
      </rPr>
      <t>險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華康中明體"/>
        <family val="3"/>
        <charset val="136"/>
      </rPr>
      <t>別</t>
    </r>
  </si>
  <si>
    <r>
      <rPr>
        <sz val="10"/>
        <color indexed="8"/>
        <rFont val="華康中明體"/>
        <family val="3"/>
        <charset val="136"/>
      </rPr>
      <t>合計</t>
    </r>
    <r>
      <rPr>
        <sz val="10"/>
        <color indexed="8"/>
        <rFont val="Times New Roman"/>
        <family val="1"/>
      </rPr>
      <t xml:space="preserve">   Total</t>
    </r>
    <phoneticPr fontId="5" type="noConversion"/>
  </si>
  <si>
    <t>Line of Business</t>
    <phoneticPr fontId="5" type="noConversion"/>
  </si>
  <si>
    <r>
      <rPr>
        <sz val="10"/>
        <color indexed="8"/>
        <rFont val="華康中明體"/>
        <family val="3"/>
        <charset val="136"/>
      </rPr>
      <t>汽車保險</t>
    </r>
    <r>
      <rPr>
        <sz val="10"/>
        <color indexed="8"/>
        <rFont val="Times New Roman"/>
        <family val="1"/>
      </rPr>
      <t xml:space="preserve">   Automobile</t>
    </r>
    <phoneticPr fontId="5" type="noConversion"/>
  </si>
  <si>
    <r>
      <rPr>
        <sz val="10"/>
        <color indexed="8"/>
        <rFont val="華康中明體"/>
        <family val="3"/>
        <charset val="136"/>
      </rPr>
      <t>簽單保費</t>
    </r>
  </si>
  <si>
    <r>
      <rPr>
        <sz val="10"/>
        <color indexed="8"/>
        <rFont val="華康中明體"/>
        <family val="3"/>
        <charset val="136"/>
      </rPr>
      <t>再保費收入</t>
    </r>
  </si>
  <si>
    <r>
      <rPr>
        <sz val="10"/>
        <color indexed="8"/>
        <rFont val="華康中明體"/>
        <family val="3"/>
        <charset val="136"/>
      </rPr>
      <t>再保費支出</t>
    </r>
  </si>
  <si>
    <r>
      <rPr>
        <sz val="10"/>
        <color indexed="8"/>
        <rFont val="華康中明體"/>
        <family val="3"/>
        <charset val="136"/>
      </rPr>
      <t>自留保費</t>
    </r>
  </si>
  <si>
    <t xml:space="preserve"> Item          
                   Year</t>
    <phoneticPr fontId="5" type="noConversion"/>
  </si>
  <si>
    <t>Direct Written Premiums</t>
    <phoneticPr fontId="5" type="noConversion"/>
  </si>
  <si>
    <t>Reinsurance Premiums Received</t>
    <phoneticPr fontId="5" type="noConversion"/>
  </si>
  <si>
    <t>Reinsurance Premiums Ceded</t>
    <phoneticPr fontId="5" type="noConversion"/>
  </si>
  <si>
    <t>Retained 
Premiums</t>
    <phoneticPr fontId="5" type="noConversion"/>
  </si>
  <si>
    <r>
      <rPr>
        <sz val="10"/>
        <color indexed="8"/>
        <rFont val="華康中明體"/>
        <family val="3"/>
        <charset val="136"/>
      </rPr>
      <t>貨物運輸保險</t>
    </r>
    <r>
      <rPr>
        <sz val="10"/>
        <color indexed="8"/>
        <rFont val="Times New Roman"/>
        <family val="1"/>
      </rPr>
      <t xml:space="preserve">   Marine Cargo</t>
    </r>
    <phoneticPr fontId="5" type="noConversion"/>
  </si>
  <si>
    <r>
      <rPr>
        <sz val="10"/>
        <color indexed="8"/>
        <rFont val="華康中明體"/>
        <family val="3"/>
        <charset val="136"/>
      </rPr>
      <t>船體保險</t>
    </r>
    <r>
      <rPr>
        <sz val="10"/>
        <color indexed="8"/>
        <rFont val="Times New Roman"/>
        <family val="1"/>
      </rPr>
      <t xml:space="preserve">   Marine Hull</t>
    </r>
    <phoneticPr fontId="5" type="noConversion"/>
  </si>
  <si>
    <r>
      <rPr>
        <sz val="10"/>
        <color indexed="8"/>
        <rFont val="華康中明體"/>
        <family val="3"/>
        <charset val="136"/>
      </rPr>
      <t>航空保險</t>
    </r>
    <r>
      <rPr>
        <sz val="10"/>
        <color indexed="8"/>
        <rFont val="Times New Roman"/>
        <family val="1"/>
      </rPr>
      <t xml:space="preserve">   Aviation</t>
    </r>
    <phoneticPr fontId="5" type="noConversion"/>
  </si>
  <si>
    <r>
      <rPr>
        <sz val="10"/>
        <color indexed="8"/>
        <rFont val="華康中明體"/>
        <family val="3"/>
        <charset val="136"/>
      </rPr>
      <t>其他財產保險</t>
    </r>
    <r>
      <rPr>
        <sz val="10"/>
        <color indexed="8"/>
        <rFont val="Times New Roman"/>
        <family val="1"/>
      </rPr>
      <t xml:space="preserve">   Miscellaneous</t>
    </r>
    <phoneticPr fontId="5" type="noConversion"/>
  </si>
  <si>
    <t>107年</t>
  </si>
  <si>
    <r>
      <t xml:space="preserve">              </t>
    </r>
    <r>
      <rPr>
        <sz val="12"/>
        <color indexed="8"/>
        <rFont val="華康中明體"/>
        <family val="3"/>
        <charset val="136"/>
      </rPr>
      <t>國內財產保險業</t>
    </r>
    <phoneticPr fontId="5" type="noConversion"/>
  </si>
  <si>
    <t xml:space="preserve">     Domestic Non-Life Insurance Companies</t>
    <phoneticPr fontId="5" type="noConversion"/>
  </si>
  <si>
    <r>
      <t xml:space="preserve">                </t>
    </r>
    <r>
      <rPr>
        <sz val="12"/>
        <color indexed="8"/>
        <rFont val="華康中明體"/>
        <family val="3"/>
        <charset val="136"/>
      </rPr>
      <t>國內財產保險業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華康中明體"/>
        <family val="3"/>
        <charset val="136"/>
      </rPr>
      <t>續</t>
    </r>
    <r>
      <rPr>
        <sz val="12"/>
        <color indexed="8"/>
        <rFont val="Times New Roman"/>
        <family val="1"/>
      </rPr>
      <t>)</t>
    </r>
    <phoneticPr fontId="5" type="noConversion"/>
  </si>
  <si>
    <t xml:space="preserve">       Domestic Non-Life Insurance Companies(Continued)</t>
    <phoneticPr fontId="5" type="noConversion"/>
  </si>
  <si>
    <r>
      <t xml:space="preserve">   </t>
    </r>
    <r>
      <rPr>
        <sz val="12"/>
        <color indexed="8"/>
        <rFont val="華康中明體"/>
        <family val="3"/>
        <charset val="136"/>
      </rPr>
      <t>國內財產保險業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華康中明體"/>
        <family val="3"/>
        <charset val="136"/>
      </rPr>
      <t>續</t>
    </r>
    <r>
      <rPr>
        <sz val="12"/>
        <color indexed="8"/>
        <rFont val="Times New Roman"/>
        <family val="1"/>
      </rPr>
      <t>)</t>
    </r>
    <phoneticPr fontId="5" type="noConversion"/>
  </si>
  <si>
    <t xml:space="preserve">                         Domestic Non-Life Insurance Companies(Continued)</t>
    <phoneticPr fontId="5" type="noConversion"/>
  </si>
  <si>
    <r>
      <t xml:space="preserve">                  </t>
    </r>
    <r>
      <rPr>
        <sz val="10"/>
        <color indexed="8"/>
        <rFont val="華康中明體"/>
        <family val="3"/>
        <charset val="136"/>
      </rPr>
      <t>項目
公司別</t>
    </r>
    <phoneticPr fontId="5" type="noConversion"/>
  </si>
  <si>
    <t xml:space="preserve"> Item          
           Company</t>
    <phoneticPr fontId="5" type="noConversion"/>
  </si>
  <si>
    <t>Direct 
Written Premiums</t>
    <phoneticPr fontId="5" type="noConversion"/>
  </si>
  <si>
    <t>Retained Premiums</t>
    <phoneticPr fontId="5" type="noConversion"/>
  </si>
  <si>
    <r>
      <rPr>
        <sz val="10"/>
        <color indexed="8"/>
        <rFont val="華康中明體"/>
        <family val="3"/>
        <charset val="136"/>
      </rPr>
      <t>臺產</t>
    </r>
  </si>
  <si>
    <t>Taiwan Fire</t>
  </si>
  <si>
    <r>
      <rPr>
        <sz val="10"/>
        <color indexed="8"/>
        <rFont val="華康中明體"/>
        <family val="3"/>
        <charset val="136"/>
      </rPr>
      <t>兆豐</t>
    </r>
  </si>
  <si>
    <t>Chung Kuo</t>
  </si>
  <si>
    <r>
      <rPr>
        <sz val="10"/>
        <color indexed="8"/>
        <rFont val="華康中明體"/>
        <family val="3"/>
        <charset val="136"/>
      </rPr>
      <t>富邦</t>
    </r>
  </si>
  <si>
    <t>Fubon</t>
  </si>
  <si>
    <r>
      <rPr>
        <sz val="10"/>
        <color indexed="8"/>
        <rFont val="華康中明體"/>
        <family val="3"/>
        <charset val="136"/>
      </rPr>
      <t>和泰</t>
    </r>
  </si>
  <si>
    <t>Hotai</t>
  </si>
  <si>
    <r>
      <rPr>
        <sz val="10"/>
        <color indexed="8"/>
        <rFont val="華康中明體"/>
        <family val="3"/>
        <charset val="136"/>
      </rPr>
      <t>泰安</t>
    </r>
  </si>
  <si>
    <t>Taian</t>
  </si>
  <si>
    <r>
      <rPr>
        <sz val="10"/>
        <color indexed="8"/>
        <rFont val="華康中明體"/>
        <family val="3"/>
        <charset val="136"/>
      </rPr>
      <t>明台</t>
    </r>
  </si>
  <si>
    <t>Ming Tai</t>
  </si>
  <si>
    <r>
      <rPr>
        <sz val="10"/>
        <color indexed="8"/>
        <rFont val="華康中明體"/>
        <family val="3"/>
        <charset val="136"/>
      </rPr>
      <t>南山</t>
    </r>
  </si>
  <si>
    <t>NSGI</t>
  </si>
  <si>
    <r>
      <rPr>
        <sz val="10"/>
        <color indexed="8"/>
        <rFont val="華康中明體"/>
        <family val="3"/>
        <charset val="136"/>
      </rPr>
      <t>第一</t>
    </r>
  </si>
  <si>
    <t>The First</t>
  </si>
  <si>
    <r>
      <rPr>
        <sz val="10"/>
        <color indexed="8"/>
        <rFont val="華康中明體"/>
        <family val="3"/>
        <charset val="136"/>
      </rPr>
      <t>旺旺友聯</t>
    </r>
  </si>
  <si>
    <t>Union</t>
  </si>
  <si>
    <r>
      <rPr>
        <sz val="10"/>
        <color indexed="8"/>
        <rFont val="華康中明體"/>
        <family val="3"/>
        <charset val="136"/>
      </rPr>
      <t>新光</t>
    </r>
  </si>
  <si>
    <t>Shin Kong</t>
  </si>
  <si>
    <r>
      <rPr>
        <sz val="10"/>
        <color indexed="8"/>
        <rFont val="華康中明體"/>
        <family val="3"/>
        <charset val="136"/>
      </rPr>
      <t>華南</t>
    </r>
  </si>
  <si>
    <t>South China</t>
  </si>
  <si>
    <r>
      <rPr>
        <sz val="10"/>
        <color indexed="8"/>
        <rFont val="華康中明體"/>
        <family val="3"/>
        <charset val="136"/>
      </rPr>
      <t>國泰世紀</t>
    </r>
  </si>
  <si>
    <t>Cathay Century</t>
  </si>
  <si>
    <r>
      <rPr>
        <sz val="10"/>
        <color indexed="8"/>
        <rFont val="華康中明體"/>
        <family val="3"/>
        <charset val="136"/>
      </rPr>
      <t>新安東京海上</t>
    </r>
  </si>
  <si>
    <t>Tokio Marine NEWA</t>
  </si>
  <si>
    <r>
      <t xml:space="preserve">              </t>
    </r>
    <r>
      <rPr>
        <sz val="12"/>
        <color indexed="8"/>
        <rFont val="華康中明體"/>
        <family val="3"/>
        <charset val="136"/>
      </rPr>
      <t>外商財產保險業</t>
    </r>
    <phoneticPr fontId="5" type="noConversion"/>
  </si>
  <si>
    <t xml:space="preserve">     Foreign Non-Life Insurance Companies</t>
    <phoneticPr fontId="5" type="noConversion"/>
  </si>
  <si>
    <r>
      <t xml:space="preserve">              </t>
    </r>
    <r>
      <rPr>
        <sz val="12"/>
        <color indexed="8"/>
        <rFont val="華康中明體"/>
        <family val="3"/>
        <charset val="136"/>
      </rPr>
      <t>外商財產保險業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華康中明體"/>
        <family val="3"/>
        <charset val="136"/>
      </rPr>
      <t>續</t>
    </r>
    <r>
      <rPr>
        <sz val="12"/>
        <color indexed="8"/>
        <rFont val="Times New Roman"/>
        <family val="1"/>
      </rPr>
      <t>)</t>
    </r>
    <phoneticPr fontId="5" type="noConversion"/>
  </si>
  <si>
    <t xml:space="preserve">     Foreign Non-Life Insurance Companies(Continued)</t>
    <phoneticPr fontId="5" type="noConversion"/>
  </si>
  <si>
    <r>
      <t xml:space="preserve">  </t>
    </r>
    <r>
      <rPr>
        <sz val="12"/>
        <color indexed="8"/>
        <rFont val="華康中明體"/>
        <family val="3"/>
        <charset val="136"/>
      </rPr>
      <t>外商財產保險業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華康中明體"/>
        <family val="3"/>
        <charset val="136"/>
      </rPr>
      <t>續</t>
    </r>
    <r>
      <rPr>
        <sz val="12"/>
        <color indexed="8"/>
        <rFont val="Times New Roman"/>
        <family val="1"/>
      </rPr>
      <t>)</t>
    </r>
    <phoneticPr fontId="5" type="noConversion"/>
  </si>
  <si>
    <t>Foreign Non-Life Insurance Companies(Continued)</t>
    <phoneticPr fontId="5" type="noConversion"/>
  </si>
  <si>
    <r>
      <t xml:space="preserve">                   </t>
    </r>
    <r>
      <rPr>
        <sz val="10"/>
        <color indexed="8"/>
        <rFont val="華康中明體"/>
        <family val="3"/>
        <charset val="136"/>
      </rPr>
      <t>項目
公司別</t>
    </r>
    <phoneticPr fontId="5" type="noConversion"/>
  </si>
  <si>
    <t xml:space="preserve"> Item          
            Company</t>
    <phoneticPr fontId="5" type="noConversion"/>
  </si>
  <si>
    <r>
      <rPr>
        <sz val="10"/>
        <color indexed="8"/>
        <rFont val="華康中明體"/>
        <family val="3"/>
        <charset val="136"/>
      </rPr>
      <t>裕利安宜</t>
    </r>
  </si>
  <si>
    <t>Euler Hermes</t>
  </si>
  <si>
    <r>
      <rPr>
        <sz val="10"/>
        <color indexed="8"/>
        <rFont val="華康中明體"/>
        <family val="3"/>
        <charset val="136"/>
      </rPr>
      <t>美國國際</t>
    </r>
  </si>
  <si>
    <t>AIG API</t>
  </si>
  <si>
    <r>
      <rPr>
        <sz val="10"/>
        <color indexed="8"/>
        <rFont val="華康中明體"/>
        <family val="3"/>
        <charset val="136"/>
      </rPr>
      <t>科法斯</t>
    </r>
  </si>
  <si>
    <t>Coface</t>
  </si>
  <si>
    <r>
      <rPr>
        <sz val="10"/>
        <color indexed="8"/>
        <rFont val="華康中明體"/>
        <family val="3"/>
        <charset val="136"/>
      </rPr>
      <t>安達</t>
    </r>
  </si>
  <si>
    <t>CHUBB</t>
  </si>
  <si>
    <r>
      <rPr>
        <sz val="10"/>
        <color indexed="8"/>
        <rFont val="華康中明體"/>
        <family val="3"/>
        <charset val="136"/>
      </rPr>
      <t>法國巴黎</t>
    </r>
  </si>
  <si>
    <t>Cardif</t>
  </si>
  <si>
    <t>108年</t>
  </si>
  <si>
    <t>109年</t>
  </si>
  <si>
    <t>110年</t>
  </si>
  <si>
    <t>中國信託</t>
    <phoneticPr fontId="4" type="noConversion"/>
  </si>
  <si>
    <t>新安東京海上</t>
    <phoneticPr fontId="4" type="noConversion"/>
  </si>
  <si>
    <t>CTBC</t>
    <phoneticPr fontId="4" type="noConversion"/>
  </si>
  <si>
    <t>國泰世紀</t>
    <phoneticPr fontId="4" type="noConversion"/>
  </si>
  <si>
    <r>
      <t>111</t>
    </r>
    <r>
      <rPr>
        <sz val="10"/>
        <color theme="1"/>
        <rFont val="新細明體"/>
        <family val="1"/>
        <charset val="136"/>
      </rPr>
      <t>年</t>
    </r>
    <phoneticPr fontId="4" type="noConversion"/>
  </si>
  <si>
    <r>
      <rPr>
        <sz val="10"/>
        <color indexed="8"/>
        <rFont val="華康中明體"/>
        <family val="3"/>
        <charset val="136"/>
      </rPr>
      <t>單位：新臺幣千元</t>
    </r>
    <r>
      <rPr>
        <sz val="10"/>
        <color theme="1"/>
        <rFont val="Times New Roman"/>
        <family val="1"/>
      </rPr>
      <t xml:space="preserve">   </t>
    </r>
    <phoneticPr fontId="4" type="noConversion"/>
  </si>
  <si>
    <r>
      <t>Unit</t>
    </r>
    <r>
      <rPr>
        <sz val="10"/>
        <color indexed="8"/>
        <rFont val="華康中明體"/>
        <family val="3"/>
        <charset val="136"/>
      </rPr>
      <t>：</t>
    </r>
    <r>
      <rPr>
        <sz val="10"/>
        <color indexed="8"/>
        <rFont val="Times New Roman"/>
        <family val="1"/>
      </rPr>
      <t>NT$1,000</t>
    </r>
    <r>
      <rPr>
        <sz val="10"/>
        <color theme="1"/>
        <rFont val="Times New Roman"/>
        <family val="1"/>
      </rPr>
      <t xml:space="preserve">   </t>
    </r>
    <phoneticPr fontId="4" type="noConversion"/>
  </si>
  <si>
    <r>
      <rPr>
        <sz val="10"/>
        <color indexed="8"/>
        <rFont val="華康中明體"/>
        <family val="3"/>
        <charset val="136"/>
      </rPr>
      <t xml:space="preserve">              火災保險   </t>
    </r>
    <r>
      <rPr>
        <sz val="10"/>
        <color indexed="8"/>
        <rFont val="Times New Roman"/>
        <family val="1"/>
      </rPr>
      <t>Fire</t>
    </r>
    <phoneticPr fontId="5" type="noConversion"/>
  </si>
  <si>
    <r>
      <rPr>
        <sz val="10"/>
        <color rgb="FF000000"/>
        <rFont val="Times New Roman"/>
        <family val="3"/>
      </rPr>
      <t xml:space="preserve">                            </t>
    </r>
    <r>
      <rPr>
        <sz val="10"/>
        <color indexed="8"/>
        <rFont val="華康中明體"/>
        <family val="3"/>
        <charset val="136"/>
      </rPr>
      <t>漁船保險</t>
    </r>
    <r>
      <rPr>
        <sz val="10"/>
        <color rgb="FF000000"/>
        <rFont val="Times New Roman"/>
        <family val="3"/>
      </rPr>
      <t xml:space="preserve">  </t>
    </r>
    <r>
      <rPr>
        <sz val="10"/>
        <color indexed="8"/>
        <rFont val="Times New Roman"/>
        <family val="1"/>
      </rPr>
      <t xml:space="preserve">    Fishing Vessel</t>
    </r>
    <phoneticPr fontId="5" type="noConversion"/>
  </si>
  <si>
    <r>
      <t>112</t>
    </r>
    <r>
      <rPr>
        <sz val="10"/>
        <color theme="1"/>
        <rFont val="新細明體"/>
        <family val="1"/>
        <charset val="136"/>
      </rPr>
      <t>年</t>
    </r>
    <phoneticPr fontId="4" type="noConversion"/>
  </si>
  <si>
    <r>
      <t>111</t>
    </r>
    <r>
      <rPr>
        <sz val="10"/>
        <color theme="1"/>
        <rFont val="新細明體"/>
        <family val="1"/>
        <charset val="136"/>
      </rPr>
      <t>年</t>
    </r>
    <phoneticPr fontId="4" type="noConversion"/>
  </si>
  <si>
    <r>
      <rPr>
        <sz val="10"/>
        <color indexed="8"/>
        <rFont val="華康中明體"/>
        <family val="3"/>
        <charset val="136"/>
      </rPr>
      <t xml:space="preserve">本國公司
</t>
    </r>
    <r>
      <rPr>
        <sz val="10"/>
        <color indexed="8"/>
        <rFont val="Times New Roman"/>
        <family val="1"/>
      </rPr>
      <t>112</t>
    </r>
    <r>
      <rPr>
        <sz val="10"/>
        <color indexed="8"/>
        <rFont val="華康中明體"/>
        <family val="3"/>
        <charset val="136"/>
      </rPr>
      <t>年</t>
    </r>
    <phoneticPr fontId="4" type="noConversion"/>
  </si>
  <si>
    <t>Domestic Cos.
2023</t>
  </si>
  <si>
    <t>Domestic Cos.
2023</t>
    <phoneticPr fontId="4" type="noConversion"/>
  </si>
  <si>
    <t>本國公司
112年</t>
  </si>
  <si>
    <t>111年</t>
  </si>
  <si>
    <r>
      <rPr>
        <sz val="10"/>
        <color rgb="FF000000"/>
        <rFont val="華康中明體"/>
        <family val="3"/>
        <charset val="136"/>
      </rPr>
      <t>外商</t>
    </r>
    <r>
      <rPr>
        <sz val="10"/>
        <color indexed="8"/>
        <rFont val="華康中明體"/>
        <family val="3"/>
        <charset val="136"/>
      </rPr>
      <t xml:space="preserve">公司
</t>
    </r>
    <r>
      <rPr>
        <sz val="10"/>
        <color indexed="8"/>
        <rFont val="Times New Roman"/>
        <family val="1"/>
      </rPr>
      <t>112</t>
    </r>
    <r>
      <rPr>
        <sz val="10"/>
        <color indexed="8"/>
        <rFont val="華康中明體"/>
        <family val="3"/>
        <charset val="136"/>
      </rPr>
      <t>年</t>
    </r>
    <phoneticPr fontId="4" type="noConversion"/>
  </si>
  <si>
    <t>Foreign Cos.
2023</t>
    <phoneticPr fontId="4" type="noConversion"/>
  </si>
  <si>
    <t>保費統計表</t>
    <phoneticPr fontId="5" type="noConversion"/>
  </si>
  <si>
    <r>
      <t>保費統計表</t>
    </r>
    <r>
      <rPr>
        <sz val="16"/>
        <rFont val="Times New Roman"/>
        <family val="1"/>
      </rPr>
      <t/>
    </r>
    <phoneticPr fontId="5" type="noConversion"/>
  </si>
  <si>
    <r>
      <t xml:space="preserve">  </t>
    </r>
    <r>
      <rPr>
        <sz val="12"/>
        <color theme="1"/>
        <rFont val="華康中明體"/>
        <family val="3"/>
        <charset val="136"/>
      </rPr>
      <t>總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華康中明體"/>
        <family val="3"/>
        <charset val="136"/>
      </rPr>
      <t>表</t>
    </r>
    <phoneticPr fontId="5" type="noConversion"/>
  </si>
  <si>
    <r>
      <rPr>
        <sz val="10"/>
        <color theme="1"/>
        <rFont val="華康中明體"/>
        <family val="3"/>
        <charset val="136"/>
      </rPr>
      <t>單位：新臺幣千元</t>
    </r>
  </si>
  <si>
    <r>
      <t>Unit</t>
    </r>
    <r>
      <rPr>
        <sz val="10"/>
        <color theme="1"/>
        <rFont val="華康中明體"/>
        <family val="3"/>
        <charset val="136"/>
      </rPr>
      <t>：</t>
    </r>
    <r>
      <rPr>
        <sz val="10"/>
        <color theme="1"/>
        <rFont val="Times New Roman"/>
        <family val="1"/>
      </rPr>
      <t>NT$1,000</t>
    </r>
  </si>
  <si>
    <r>
      <t xml:space="preserve">   </t>
    </r>
    <r>
      <rPr>
        <sz val="12"/>
        <color theme="1"/>
        <rFont val="華康中明體"/>
        <family val="3"/>
        <charset val="136"/>
      </rPr>
      <t>總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華康中明體"/>
        <family val="3"/>
        <charset val="136"/>
      </rPr>
      <t>表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華康中明體"/>
        <family val="3"/>
        <charset val="136"/>
      </rPr>
      <t>續</t>
    </r>
    <r>
      <rPr>
        <sz val="12"/>
        <color theme="1"/>
        <rFont val="Times New Roman"/>
        <family val="1"/>
      </rPr>
      <t>)</t>
    </r>
    <phoneticPr fontId="5" type="noConversion"/>
  </si>
  <si>
    <r>
      <rPr>
        <sz val="10"/>
        <color theme="1"/>
        <rFont val="華康中明體"/>
        <family val="3"/>
        <charset val="136"/>
      </rPr>
      <t>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華康中明體"/>
        <family val="3"/>
        <charset val="136"/>
      </rPr>
      <t>別</t>
    </r>
  </si>
  <si>
    <r>
      <rPr>
        <sz val="10"/>
        <color theme="1"/>
        <rFont val="華康中明體"/>
        <family val="3"/>
        <charset val="136"/>
      </rPr>
      <t>合計</t>
    </r>
    <r>
      <rPr>
        <sz val="10"/>
        <color theme="1"/>
        <rFont val="Times New Roman"/>
        <family val="1"/>
      </rPr>
      <t xml:space="preserve">   Total</t>
    </r>
    <phoneticPr fontId="5" type="noConversion"/>
  </si>
  <si>
    <r>
      <rPr>
        <sz val="10"/>
        <color theme="1"/>
        <rFont val="華康中明體"/>
        <family val="3"/>
        <charset val="136"/>
      </rPr>
      <t>火災保險</t>
    </r>
    <r>
      <rPr>
        <sz val="10"/>
        <color theme="1"/>
        <rFont val="Times New Roman"/>
        <family val="1"/>
      </rPr>
      <t xml:space="preserve">   Fire</t>
    </r>
    <phoneticPr fontId="5" type="noConversion"/>
  </si>
  <si>
    <r>
      <rPr>
        <sz val="10"/>
        <color theme="1"/>
        <rFont val="華康中明體"/>
        <family val="3"/>
        <charset val="136"/>
      </rPr>
      <t>漁船保險</t>
    </r>
    <r>
      <rPr>
        <sz val="10"/>
        <color theme="1"/>
        <rFont val="Times New Roman"/>
        <family val="1"/>
      </rPr>
      <t xml:space="preserve">   Fishing Vessel</t>
    </r>
    <phoneticPr fontId="5" type="noConversion"/>
  </si>
  <si>
    <r>
      <rPr>
        <sz val="10"/>
        <color theme="1"/>
        <rFont val="華康中明體"/>
        <family val="3"/>
        <charset val="136"/>
      </rPr>
      <t>汽車保險</t>
    </r>
    <r>
      <rPr>
        <sz val="10"/>
        <color theme="1"/>
        <rFont val="Times New Roman"/>
        <family val="1"/>
      </rPr>
      <t xml:space="preserve">   Automobile</t>
    </r>
    <phoneticPr fontId="5" type="noConversion"/>
  </si>
  <si>
    <r>
      <t xml:space="preserve">                  </t>
    </r>
    <r>
      <rPr>
        <sz val="10"/>
        <color theme="1"/>
        <rFont val="華康中明體"/>
        <family val="3"/>
        <charset val="136"/>
      </rPr>
      <t>項目
年度</t>
    </r>
    <phoneticPr fontId="5" type="noConversion"/>
  </si>
  <si>
    <r>
      <rPr>
        <sz val="10"/>
        <color theme="1"/>
        <rFont val="華康中明體"/>
        <family val="3"/>
        <charset val="136"/>
      </rPr>
      <t>簽單保費</t>
    </r>
  </si>
  <si>
    <r>
      <rPr>
        <sz val="10"/>
        <color theme="1"/>
        <rFont val="華康中明體"/>
        <family val="3"/>
        <charset val="136"/>
      </rPr>
      <t>再保費收入</t>
    </r>
  </si>
  <si>
    <r>
      <rPr>
        <sz val="10"/>
        <color theme="1"/>
        <rFont val="華康中明體"/>
        <family val="3"/>
        <charset val="136"/>
      </rPr>
      <t>再保費支出</t>
    </r>
  </si>
  <si>
    <r>
      <rPr>
        <sz val="10"/>
        <color theme="1"/>
        <rFont val="華康中明體"/>
        <family val="3"/>
        <charset val="136"/>
      </rPr>
      <t>自留保費</t>
    </r>
  </si>
  <si>
    <r>
      <rPr>
        <sz val="10"/>
        <color theme="1"/>
        <rFont val="華康中明體"/>
        <family val="3"/>
        <charset val="136"/>
      </rPr>
      <t>貨物運輸保險</t>
    </r>
    <r>
      <rPr>
        <sz val="10"/>
        <color theme="1"/>
        <rFont val="Times New Roman"/>
        <family val="1"/>
      </rPr>
      <t xml:space="preserve">   Marine Cargo</t>
    </r>
    <phoneticPr fontId="5" type="noConversion"/>
  </si>
  <si>
    <r>
      <rPr>
        <sz val="10"/>
        <color theme="1"/>
        <rFont val="華康中明體"/>
        <family val="3"/>
        <charset val="136"/>
      </rPr>
      <t>船體保險</t>
    </r>
    <r>
      <rPr>
        <sz val="10"/>
        <color theme="1"/>
        <rFont val="Times New Roman"/>
        <family val="1"/>
      </rPr>
      <t xml:space="preserve">   Marine Hull</t>
    </r>
    <phoneticPr fontId="5" type="noConversion"/>
  </si>
  <si>
    <r>
      <rPr>
        <sz val="10"/>
        <color theme="1"/>
        <rFont val="華康中明體"/>
        <family val="3"/>
        <charset val="136"/>
      </rPr>
      <t>航空保險</t>
    </r>
    <r>
      <rPr>
        <sz val="10"/>
        <color theme="1"/>
        <rFont val="Times New Roman"/>
        <family val="1"/>
      </rPr>
      <t xml:space="preserve">   Aviation</t>
    </r>
    <phoneticPr fontId="5" type="noConversion"/>
  </si>
  <si>
    <r>
      <rPr>
        <sz val="10"/>
        <color theme="1"/>
        <rFont val="華康中明體"/>
        <family val="3"/>
        <charset val="136"/>
      </rPr>
      <t>其他財產保險</t>
    </r>
    <r>
      <rPr>
        <sz val="10"/>
        <color theme="1"/>
        <rFont val="Times New Roman"/>
        <family val="1"/>
      </rPr>
      <t xml:space="preserve">   Miscellaneous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</si>
</sst>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_ * #,##0_ ;_ * \-#,##0_ ;_ * &quot;-&quot;_ ;_-@_-"/>
    <numFmt numFmtId="177" formatCode="#,##0_ "/>
    <numFmt numFmtId="178" formatCode="_-* #,##0.0000_-;\-* #,##0.0000_-;_-* &quot;-&quot;_-;_-@_-"/>
  </numFmts>
  <fonts count="26" x14ac:knownFonts="1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color theme="1"/>
      <name val="華康粗黑體"/>
      <family val="3"/>
      <charset val="136"/>
    </font>
    <font>
      <sz val="16"/>
      <color indexed="8"/>
      <name val="華康粗黑體"/>
      <family val="3"/>
      <charset val="136"/>
    </font>
    <font>
      <sz val="9"/>
      <name val="新細明體"/>
      <family val="2"/>
      <charset val="136"/>
      <scheme val="minor"/>
    </font>
    <font>
      <sz val="9"/>
      <name val="標楷體"/>
      <family val="4"/>
      <charset val="136"/>
    </font>
    <font>
      <sz val="12"/>
      <color theme="1"/>
      <name val="華康粗黑體"/>
      <family val="3"/>
      <charset val="136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6"/>
      <name val="Times New Roman"/>
      <family val="1"/>
    </font>
    <font>
      <sz val="12"/>
      <color indexed="8"/>
      <name val="華康中明體"/>
      <family val="3"/>
      <charset val="136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華康中明體"/>
      <family val="3"/>
      <charset val="136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sz val="10"/>
      <color theme="1"/>
      <name val="華康中明體"/>
      <family val="3"/>
      <charset val="136"/>
    </font>
    <font>
      <sz val="10"/>
      <color indexed="8"/>
      <name val="Times New Roman"/>
      <family val="3"/>
      <charset val="136"/>
    </font>
    <font>
      <sz val="10"/>
      <name val="Times New Roman"/>
      <family val="1"/>
    </font>
    <font>
      <sz val="10"/>
      <color rgb="FF000000"/>
      <name val="華康中明體"/>
      <family val="3"/>
      <charset val="136"/>
    </font>
    <font>
      <sz val="10"/>
      <color theme="1"/>
      <name val="Times New Roman"/>
      <family val="3"/>
      <charset val="136"/>
    </font>
    <font>
      <sz val="10"/>
      <color rgb="FF000000"/>
      <name val="Times New Roman"/>
      <family val="3"/>
    </font>
    <font>
      <sz val="10"/>
      <color theme="1"/>
      <name val="Times New Roman"/>
      <family val="3"/>
    </font>
    <font>
      <sz val="12"/>
      <color theme="1"/>
      <name val="華康中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Alignment="1">
      <alignment horizontal="right" vertical="center"/>
    </xf>
    <xf numFmtId="0" fontId="12" fillId="0" borderId="17" xfId="1" applyFont="1" applyBorder="1" applyAlignment="1">
      <alignment horizontal="center" vertical="center" wrapText="1"/>
    </xf>
    <xf numFmtId="176" fontId="12" fillId="0" borderId="0" xfId="1" applyNumberFormat="1" applyFont="1" applyBorder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176" fontId="12" fillId="0" borderId="18" xfId="1" applyNumberFormat="1" applyFont="1" applyBorder="1" applyAlignment="1">
      <alignment horizontal="right" vertical="center"/>
    </xf>
    <xf numFmtId="0" fontId="12" fillId="0" borderId="0" xfId="1" applyFont="1" applyAlignment="1">
      <alignment horizontal="center" vertical="center" wrapText="1"/>
    </xf>
    <xf numFmtId="176" fontId="12" fillId="0" borderId="17" xfId="1" applyNumberFormat="1" applyFont="1" applyBorder="1" applyAlignment="1">
      <alignment horizontal="right" vertical="center"/>
    </xf>
    <xf numFmtId="0" fontId="12" fillId="0" borderId="1" xfId="1" applyFont="1" applyBorder="1" applyAlignment="1">
      <alignment horizontal="center" vertical="center" wrapText="1"/>
    </xf>
    <xf numFmtId="176" fontId="12" fillId="0" borderId="19" xfId="1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/>
    </xf>
    <xf numFmtId="176" fontId="12" fillId="0" borderId="20" xfId="1" applyNumberFormat="1" applyFont="1" applyBorder="1" applyAlignment="1">
      <alignment horizontal="right" vertical="center"/>
    </xf>
    <xf numFmtId="0" fontId="12" fillId="0" borderId="19" xfId="1" applyFont="1" applyBorder="1" applyAlignment="1">
      <alignment horizontal="center" vertical="center" wrapText="1"/>
    </xf>
    <xf numFmtId="3" fontId="8" fillId="0" borderId="0" xfId="1" applyNumberFormat="1" applyFont="1" applyAlignment="1">
      <alignment vertical="center"/>
    </xf>
    <xf numFmtId="0" fontId="12" fillId="0" borderId="18" xfId="1" applyFont="1" applyBorder="1" applyAlignment="1">
      <alignment horizontal="center" vertical="center" wrapText="1"/>
    </xf>
    <xf numFmtId="41" fontId="12" fillId="0" borderId="0" xfId="1" applyNumberFormat="1" applyFont="1" applyAlignment="1">
      <alignment vertical="center"/>
    </xf>
    <xf numFmtId="0" fontId="15" fillId="0" borderId="3" xfId="1" applyFont="1" applyBorder="1" applyAlignment="1">
      <alignment horizontal="center" vertical="center" wrapText="1"/>
    </xf>
    <xf numFmtId="177" fontId="12" fillId="0" borderId="22" xfId="1" applyNumberFormat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177" fontId="12" fillId="0" borderId="17" xfId="1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177" fontId="12" fillId="0" borderId="18" xfId="1" applyNumberFormat="1" applyFont="1" applyBorder="1" applyAlignment="1">
      <alignment horizontal="center" vertical="center" wrapText="1"/>
    </xf>
    <xf numFmtId="176" fontId="16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3" fontId="12" fillId="0" borderId="0" xfId="1" applyNumberFormat="1" applyFont="1" applyAlignment="1">
      <alignment vertical="center"/>
    </xf>
    <xf numFmtId="176" fontId="12" fillId="0" borderId="9" xfId="1" applyNumberFormat="1" applyFont="1" applyBorder="1" applyAlignment="1">
      <alignment horizontal="right" vertical="center"/>
    </xf>
    <xf numFmtId="0" fontId="12" fillId="0" borderId="18" xfId="1" applyFont="1" applyBorder="1" applyAlignment="1">
      <alignment horizontal="center" vertical="distributed" wrapText="1"/>
    </xf>
    <xf numFmtId="176" fontId="16" fillId="0" borderId="17" xfId="1" applyNumberFormat="1" applyFont="1" applyBorder="1" applyAlignment="1">
      <alignment vertical="center"/>
    </xf>
    <xf numFmtId="176" fontId="12" fillId="0" borderId="17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176" fontId="12" fillId="0" borderId="1" xfId="1" applyNumberFormat="1" applyFont="1" applyBorder="1" applyAlignment="1">
      <alignment vertical="center"/>
    </xf>
    <xf numFmtId="41" fontId="8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0" fontId="19" fillId="0" borderId="18" xfId="1" applyFont="1" applyBorder="1" applyAlignment="1">
      <alignment horizontal="center" vertical="center" wrapText="1"/>
    </xf>
    <xf numFmtId="177" fontId="12" fillId="0" borderId="9" xfId="1" applyNumberFormat="1" applyFont="1" applyBorder="1" applyAlignment="1">
      <alignment horizontal="center" vertical="center" wrapText="1"/>
    </xf>
    <xf numFmtId="177" fontId="13" fillId="0" borderId="18" xfId="1" applyNumberFormat="1" applyFont="1" applyBorder="1" applyAlignment="1">
      <alignment horizontal="center" vertical="center" wrapText="1"/>
    </xf>
    <xf numFmtId="177" fontId="18" fillId="0" borderId="18" xfId="1" applyNumberFormat="1" applyFont="1" applyBorder="1" applyAlignment="1">
      <alignment horizontal="center" vertical="center" wrapText="1"/>
    </xf>
    <xf numFmtId="176" fontId="20" fillId="0" borderId="0" xfId="0" applyNumberFormat="1" applyFont="1" applyBorder="1" applyAlignment="1">
      <alignment horizontal="right" vertical="center"/>
    </xf>
    <xf numFmtId="0" fontId="13" fillId="0" borderId="18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76" fontId="8" fillId="0" borderId="0" xfId="1" applyNumberFormat="1" applyFont="1" applyAlignment="1">
      <alignment vertical="center"/>
    </xf>
    <xf numFmtId="0" fontId="22" fillId="0" borderId="0" xfId="1" applyFont="1" applyAlignment="1">
      <alignment horizontal="right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176" fontId="16" fillId="0" borderId="0" xfId="1" applyNumberFormat="1" applyFont="1" applyBorder="1" applyAlignment="1">
      <alignment vertical="center"/>
    </xf>
    <xf numFmtId="0" fontId="12" fillId="0" borderId="7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9" fillId="0" borderId="21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43" fontId="8" fillId="0" borderId="0" xfId="1" applyNumberFormat="1" applyFont="1" applyAlignment="1">
      <alignment vertical="center"/>
    </xf>
  </cellXfs>
  <cellStyles count="3">
    <cellStyle name="一般" xfId="0" builtinId="0"/>
    <cellStyle name="一般 2" xfId="1" xr:uid="{A976E1C3-8B70-4929-908D-48740B98C108}"/>
    <cellStyle name="百分比 4" xfId="2" xr:uid="{797DF91D-A798-48B1-AA4E-3DD186103AB9}"/>
  </cellStyles>
  <dxfs count="5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EBDD8-ADC7-4009-8DF6-68B5E40D6B20}">
  <dimension ref="A1:U34"/>
  <sheetViews>
    <sheetView view="pageBreakPreview" topLeftCell="A21" zoomScaleNormal="70" zoomScaleSheetLayoutView="100" workbookViewId="0">
      <selection sqref="A1:E1"/>
    </sheetView>
  </sheetViews>
  <sheetFormatPr defaultColWidth="10.625" defaultRowHeight="15.75" x14ac:dyDescent="0.25"/>
  <cols>
    <col min="1" max="1" width="13.625" style="6" customWidth="1"/>
    <col min="2" max="9" width="15.125" style="6" customWidth="1"/>
    <col min="10" max="11" width="13.625" style="6" customWidth="1"/>
    <col min="12" max="19" width="15.125" style="6" customWidth="1"/>
    <col min="20" max="21" width="13.625" style="6" customWidth="1"/>
    <col min="22" max="29" width="15.625" style="6" customWidth="1"/>
    <col min="30" max="30" width="13.625" style="6" customWidth="1"/>
    <col min="31" max="256" width="10.625" style="6"/>
    <col min="257" max="257" width="13.625" style="6" customWidth="1"/>
    <col min="258" max="263" width="15.125" style="6" customWidth="1"/>
    <col min="264" max="264" width="11.375" style="6" customWidth="1"/>
    <col min="265" max="265" width="15.125" style="6" customWidth="1"/>
    <col min="266" max="267" width="13.625" style="6" customWidth="1"/>
    <col min="268" max="275" width="15.125" style="6" customWidth="1"/>
    <col min="276" max="277" width="13.625" style="6" customWidth="1"/>
    <col min="278" max="285" width="15.625" style="6" customWidth="1"/>
    <col min="286" max="286" width="13.625" style="6" customWidth="1"/>
    <col min="287" max="512" width="10.625" style="6"/>
    <col min="513" max="513" width="13.625" style="6" customWidth="1"/>
    <col min="514" max="519" width="15.125" style="6" customWidth="1"/>
    <col min="520" max="520" width="11.375" style="6" customWidth="1"/>
    <col min="521" max="521" width="15.125" style="6" customWidth="1"/>
    <col min="522" max="523" width="13.625" style="6" customWidth="1"/>
    <col min="524" max="531" width="15.125" style="6" customWidth="1"/>
    <col min="532" max="533" width="13.625" style="6" customWidth="1"/>
    <col min="534" max="541" width="15.625" style="6" customWidth="1"/>
    <col min="542" max="542" width="13.625" style="6" customWidth="1"/>
    <col min="543" max="768" width="10.625" style="6"/>
    <col min="769" max="769" width="13.625" style="6" customWidth="1"/>
    <col min="770" max="775" width="15.125" style="6" customWidth="1"/>
    <col min="776" max="776" width="11.375" style="6" customWidth="1"/>
    <col min="777" max="777" width="15.125" style="6" customWidth="1"/>
    <col min="778" max="779" width="13.625" style="6" customWidth="1"/>
    <col min="780" max="787" width="15.125" style="6" customWidth="1"/>
    <col min="788" max="789" width="13.625" style="6" customWidth="1"/>
    <col min="790" max="797" width="15.625" style="6" customWidth="1"/>
    <col min="798" max="798" width="13.625" style="6" customWidth="1"/>
    <col min="799" max="1024" width="10.625" style="6"/>
    <col min="1025" max="1025" width="13.625" style="6" customWidth="1"/>
    <col min="1026" max="1031" width="15.125" style="6" customWidth="1"/>
    <col min="1032" max="1032" width="11.375" style="6" customWidth="1"/>
    <col min="1033" max="1033" width="15.125" style="6" customWidth="1"/>
    <col min="1034" max="1035" width="13.625" style="6" customWidth="1"/>
    <col min="1036" max="1043" width="15.125" style="6" customWidth="1"/>
    <col min="1044" max="1045" width="13.625" style="6" customWidth="1"/>
    <col min="1046" max="1053" width="15.625" style="6" customWidth="1"/>
    <col min="1054" max="1054" width="13.625" style="6" customWidth="1"/>
    <col min="1055" max="1280" width="10.625" style="6"/>
    <col min="1281" max="1281" width="13.625" style="6" customWidth="1"/>
    <col min="1282" max="1287" width="15.125" style="6" customWidth="1"/>
    <col min="1288" max="1288" width="11.375" style="6" customWidth="1"/>
    <col min="1289" max="1289" width="15.125" style="6" customWidth="1"/>
    <col min="1290" max="1291" width="13.625" style="6" customWidth="1"/>
    <col min="1292" max="1299" width="15.125" style="6" customWidth="1"/>
    <col min="1300" max="1301" width="13.625" style="6" customWidth="1"/>
    <col min="1302" max="1309" width="15.625" style="6" customWidth="1"/>
    <col min="1310" max="1310" width="13.625" style="6" customWidth="1"/>
    <col min="1311" max="1536" width="10.625" style="6"/>
    <col min="1537" max="1537" width="13.625" style="6" customWidth="1"/>
    <col min="1538" max="1543" width="15.125" style="6" customWidth="1"/>
    <col min="1544" max="1544" width="11.375" style="6" customWidth="1"/>
    <col min="1545" max="1545" width="15.125" style="6" customWidth="1"/>
    <col min="1546" max="1547" width="13.625" style="6" customWidth="1"/>
    <col min="1548" max="1555" width="15.125" style="6" customWidth="1"/>
    <col min="1556" max="1557" width="13.625" style="6" customWidth="1"/>
    <col min="1558" max="1565" width="15.625" style="6" customWidth="1"/>
    <col min="1566" max="1566" width="13.625" style="6" customWidth="1"/>
    <col min="1567" max="1792" width="10.625" style="6"/>
    <col min="1793" max="1793" width="13.625" style="6" customWidth="1"/>
    <col min="1794" max="1799" width="15.125" style="6" customWidth="1"/>
    <col min="1800" max="1800" width="11.375" style="6" customWidth="1"/>
    <col min="1801" max="1801" width="15.125" style="6" customWidth="1"/>
    <col min="1802" max="1803" width="13.625" style="6" customWidth="1"/>
    <col min="1804" max="1811" width="15.125" style="6" customWidth="1"/>
    <col min="1812" max="1813" width="13.625" style="6" customWidth="1"/>
    <col min="1814" max="1821" width="15.625" style="6" customWidth="1"/>
    <col min="1822" max="1822" width="13.625" style="6" customWidth="1"/>
    <col min="1823" max="2048" width="10.625" style="6"/>
    <col min="2049" max="2049" width="13.625" style="6" customWidth="1"/>
    <col min="2050" max="2055" width="15.125" style="6" customWidth="1"/>
    <col min="2056" max="2056" width="11.375" style="6" customWidth="1"/>
    <col min="2057" max="2057" width="15.125" style="6" customWidth="1"/>
    <col min="2058" max="2059" width="13.625" style="6" customWidth="1"/>
    <col min="2060" max="2067" width="15.125" style="6" customWidth="1"/>
    <col min="2068" max="2069" width="13.625" style="6" customWidth="1"/>
    <col min="2070" max="2077" width="15.625" style="6" customWidth="1"/>
    <col min="2078" max="2078" width="13.625" style="6" customWidth="1"/>
    <col min="2079" max="2304" width="10.625" style="6"/>
    <col min="2305" max="2305" width="13.625" style="6" customWidth="1"/>
    <col min="2306" max="2311" width="15.125" style="6" customWidth="1"/>
    <col min="2312" max="2312" width="11.375" style="6" customWidth="1"/>
    <col min="2313" max="2313" width="15.125" style="6" customWidth="1"/>
    <col min="2314" max="2315" width="13.625" style="6" customWidth="1"/>
    <col min="2316" max="2323" width="15.125" style="6" customWidth="1"/>
    <col min="2324" max="2325" width="13.625" style="6" customWidth="1"/>
    <col min="2326" max="2333" width="15.625" style="6" customWidth="1"/>
    <col min="2334" max="2334" width="13.625" style="6" customWidth="1"/>
    <col min="2335" max="2560" width="10.625" style="6"/>
    <col min="2561" max="2561" width="13.625" style="6" customWidth="1"/>
    <col min="2562" max="2567" width="15.125" style="6" customWidth="1"/>
    <col min="2568" max="2568" width="11.375" style="6" customWidth="1"/>
    <col min="2569" max="2569" width="15.125" style="6" customWidth="1"/>
    <col min="2570" max="2571" width="13.625" style="6" customWidth="1"/>
    <col min="2572" max="2579" width="15.125" style="6" customWidth="1"/>
    <col min="2580" max="2581" width="13.625" style="6" customWidth="1"/>
    <col min="2582" max="2589" width="15.625" style="6" customWidth="1"/>
    <col min="2590" max="2590" width="13.625" style="6" customWidth="1"/>
    <col min="2591" max="2816" width="10.625" style="6"/>
    <col min="2817" max="2817" width="13.625" style="6" customWidth="1"/>
    <col min="2818" max="2823" width="15.125" style="6" customWidth="1"/>
    <col min="2824" max="2824" width="11.375" style="6" customWidth="1"/>
    <col min="2825" max="2825" width="15.125" style="6" customWidth="1"/>
    <col min="2826" max="2827" width="13.625" style="6" customWidth="1"/>
    <col min="2828" max="2835" width="15.125" style="6" customWidth="1"/>
    <col min="2836" max="2837" width="13.625" style="6" customWidth="1"/>
    <col min="2838" max="2845" width="15.625" style="6" customWidth="1"/>
    <col min="2846" max="2846" width="13.625" style="6" customWidth="1"/>
    <col min="2847" max="3072" width="10.625" style="6"/>
    <col min="3073" max="3073" width="13.625" style="6" customWidth="1"/>
    <col min="3074" max="3079" width="15.125" style="6" customWidth="1"/>
    <col min="3080" max="3080" width="11.375" style="6" customWidth="1"/>
    <col min="3081" max="3081" width="15.125" style="6" customWidth="1"/>
    <col min="3082" max="3083" width="13.625" style="6" customWidth="1"/>
    <col min="3084" max="3091" width="15.125" style="6" customWidth="1"/>
    <col min="3092" max="3093" width="13.625" style="6" customWidth="1"/>
    <col min="3094" max="3101" width="15.625" style="6" customWidth="1"/>
    <col min="3102" max="3102" width="13.625" style="6" customWidth="1"/>
    <col min="3103" max="3328" width="10.625" style="6"/>
    <col min="3329" max="3329" width="13.625" style="6" customWidth="1"/>
    <col min="3330" max="3335" width="15.125" style="6" customWidth="1"/>
    <col min="3336" max="3336" width="11.375" style="6" customWidth="1"/>
    <col min="3337" max="3337" width="15.125" style="6" customWidth="1"/>
    <col min="3338" max="3339" width="13.625" style="6" customWidth="1"/>
    <col min="3340" max="3347" width="15.125" style="6" customWidth="1"/>
    <col min="3348" max="3349" width="13.625" style="6" customWidth="1"/>
    <col min="3350" max="3357" width="15.625" style="6" customWidth="1"/>
    <col min="3358" max="3358" width="13.625" style="6" customWidth="1"/>
    <col min="3359" max="3584" width="10.625" style="6"/>
    <col min="3585" max="3585" width="13.625" style="6" customWidth="1"/>
    <col min="3586" max="3591" width="15.125" style="6" customWidth="1"/>
    <col min="3592" max="3592" width="11.375" style="6" customWidth="1"/>
    <col min="3593" max="3593" width="15.125" style="6" customWidth="1"/>
    <col min="3594" max="3595" width="13.625" style="6" customWidth="1"/>
    <col min="3596" max="3603" width="15.125" style="6" customWidth="1"/>
    <col min="3604" max="3605" width="13.625" style="6" customWidth="1"/>
    <col min="3606" max="3613" width="15.625" style="6" customWidth="1"/>
    <col min="3614" max="3614" width="13.625" style="6" customWidth="1"/>
    <col min="3615" max="3840" width="10.625" style="6"/>
    <col min="3841" max="3841" width="13.625" style="6" customWidth="1"/>
    <col min="3842" max="3847" width="15.125" style="6" customWidth="1"/>
    <col min="3848" max="3848" width="11.375" style="6" customWidth="1"/>
    <col min="3849" max="3849" width="15.125" style="6" customWidth="1"/>
    <col min="3850" max="3851" width="13.625" style="6" customWidth="1"/>
    <col min="3852" max="3859" width="15.125" style="6" customWidth="1"/>
    <col min="3860" max="3861" width="13.625" style="6" customWidth="1"/>
    <col min="3862" max="3869" width="15.625" style="6" customWidth="1"/>
    <col min="3870" max="3870" width="13.625" style="6" customWidth="1"/>
    <col min="3871" max="4096" width="10.625" style="6"/>
    <col min="4097" max="4097" width="13.625" style="6" customWidth="1"/>
    <col min="4098" max="4103" width="15.125" style="6" customWidth="1"/>
    <col min="4104" max="4104" width="11.375" style="6" customWidth="1"/>
    <col min="4105" max="4105" width="15.125" style="6" customWidth="1"/>
    <col min="4106" max="4107" width="13.625" style="6" customWidth="1"/>
    <col min="4108" max="4115" width="15.125" style="6" customWidth="1"/>
    <col min="4116" max="4117" width="13.625" style="6" customWidth="1"/>
    <col min="4118" max="4125" width="15.625" style="6" customWidth="1"/>
    <col min="4126" max="4126" width="13.625" style="6" customWidth="1"/>
    <col min="4127" max="4352" width="10.625" style="6"/>
    <col min="4353" max="4353" width="13.625" style="6" customWidth="1"/>
    <col min="4354" max="4359" width="15.125" style="6" customWidth="1"/>
    <col min="4360" max="4360" width="11.375" style="6" customWidth="1"/>
    <col min="4361" max="4361" width="15.125" style="6" customWidth="1"/>
    <col min="4362" max="4363" width="13.625" style="6" customWidth="1"/>
    <col min="4364" max="4371" width="15.125" style="6" customWidth="1"/>
    <col min="4372" max="4373" width="13.625" style="6" customWidth="1"/>
    <col min="4374" max="4381" width="15.625" style="6" customWidth="1"/>
    <col min="4382" max="4382" width="13.625" style="6" customWidth="1"/>
    <col min="4383" max="4608" width="10.625" style="6"/>
    <col min="4609" max="4609" width="13.625" style="6" customWidth="1"/>
    <col min="4610" max="4615" width="15.125" style="6" customWidth="1"/>
    <col min="4616" max="4616" width="11.375" style="6" customWidth="1"/>
    <col min="4617" max="4617" width="15.125" style="6" customWidth="1"/>
    <col min="4618" max="4619" width="13.625" style="6" customWidth="1"/>
    <col min="4620" max="4627" width="15.125" style="6" customWidth="1"/>
    <col min="4628" max="4629" width="13.625" style="6" customWidth="1"/>
    <col min="4630" max="4637" width="15.625" style="6" customWidth="1"/>
    <col min="4638" max="4638" width="13.625" style="6" customWidth="1"/>
    <col min="4639" max="4864" width="10.625" style="6"/>
    <col min="4865" max="4865" width="13.625" style="6" customWidth="1"/>
    <col min="4866" max="4871" width="15.125" style="6" customWidth="1"/>
    <col min="4872" max="4872" width="11.375" style="6" customWidth="1"/>
    <col min="4873" max="4873" width="15.125" style="6" customWidth="1"/>
    <col min="4874" max="4875" width="13.625" style="6" customWidth="1"/>
    <col min="4876" max="4883" width="15.125" style="6" customWidth="1"/>
    <col min="4884" max="4885" width="13.625" style="6" customWidth="1"/>
    <col min="4886" max="4893" width="15.625" style="6" customWidth="1"/>
    <col min="4894" max="4894" width="13.625" style="6" customWidth="1"/>
    <col min="4895" max="5120" width="10.625" style="6"/>
    <col min="5121" max="5121" width="13.625" style="6" customWidth="1"/>
    <col min="5122" max="5127" width="15.125" style="6" customWidth="1"/>
    <col min="5128" max="5128" width="11.375" style="6" customWidth="1"/>
    <col min="5129" max="5129" width="15.125" style="6" customWidth="1"/>
    <col min="5130" max="5131" width="13.625" style="6" customWidth="1"/>
    <col min="5132" max="5139" width="15.125" style="6" customWidth="1"/>
    <col min="5140" max="5141" width="13.625" style="6" customWidth="1"/>
    <col min="5142" max="5149" width="15.625" style="6" customWidth="1"/>
    <col min="5150" max="5150" width="13.625" style="6" customWidth="1"/>
    <col min="5151" max="5376" width="10.625" style="6"/>
    <col min="5377" max="5377" width="13.625" style="6" customWidth="1"/>
    <col min="5378" max="5383" width="15.125" style="6" customWidth="1"/>
    <col min="5384" max="5384" width="11.375" style="6" customWidth="1"/>
    <col min="5385" max="5385" width="15.125" style="6" customWidth="1"/>
    <col min="5386" max="5387" width="13.625" style="6" customWidth="1"/>
    <col min="5388" max="5395" width="15.125" style="6" customWidth="1"/>
    <col min="5396" max="5397" width="13.625" style="6" customWidth="1"/>
    <col min="5398" max="5405" width="15.625" style="6" customWidth="1"/>
    <col min="5406" max="5406" width="13.625" style="6" customWidth="1"/>
    <col min="5407" max="5632" width="10.625" style="6"/>
    <col min="5633" max="5633" width="13.625" style="6" customWidth="1"/>
    <col min="5634" max="5639" width="15.125" style="6" customWidth="1"/>
    <col min="5640" max="5640" width="11.375" style="6" customWidth="1"/>
    <col min="5641" max="5641" width="15.125" style="6" customWidth="1"/>
    <col min="5642" max="5643" width="13.625" style="6" customWidth="1"/>
    <col min="5644" max="5651" width="15.125" style="6" customWidth="1"/>
    <col min="5652" max="5653" width="13.625" style="6" customWidth="1"/>
    <col min="5654" max="5661" width="15.625" style="6" customWidth="1"/>
    <col min="5662" max="5662" width="13.625" style="6" customWidth="1"/>
    <col min="5663" max="5888" width="10.625" style="6"/>
    <col min="5889" max="5889" width="13.625" style="6" customWidth="1"/>
    <col min="5890" max="5895" width="15.125" style="6" customWidth="1"/>
    <col min="5896" max="5896" width="11.375" style="6" customWidth="1"/>
    <col min="5897" max="5897" width="15.125" style="6" customWidth="1"/>
    <col min="5898" max="5899" width="13.625" style="6" customWidth="1"/>
    <col min="5900" max="5907" width="15.125" style="6" customWidth="1"/>
    <col min="5908" max="5909" width="13.625" style="6" customWidth="1"/>
    <col min="5910" max="5917" width="15.625" style="6" customWidth="1"/>
    <col min="5918" max="5918" width="13.625" style="6" customWidth="1"/>
    <col min="5919" max="6144" width="10.625" style="6"/>
    <col min="6145" max="6145" width="13.625" style="6" customWidth="1"/>
    <col min="6146" max="6151" width="15.125" style="6" customWidth="1"/>
    <col min="6152" max="6152" width="11.375" style="6" customWidth="1"/>
    <col min="6153" max="6153" width="15.125" style="6" customWidth="1"/>
    <col min="6154" max="6155" width="13.625" style="6" customWidth="1"/>
    <col min="6156" max="6163" width="15.125" style="6" customWidth="1"/>
    <col min="6164" max="6165" width="13.625" style="6" customWidth="1"/>
    <col min="6166" max="6173" width="15.625" style="6" customWidth="1"/>
    <col min="6174" max="6174" width="13.625" style="6" customWidth="1"/>
    <col min="6175" max="6400" width="10.625" style="6"/>
    <col min="6401" max="6401" width="13.625" style="6" customWidth="1"/>
    <col min="6402" max="6407" width="15.125" style="6" customWidth="1"/>
    <col min="6408" max="6408" width="11.375" style="6" customWidth="1"/>
    <col min="6409" max="6409" width="15.125" style="6" customWidth="1"/>
    <col min="6410" max="6411" width="13.625" style="6" customWidth="1"/>
    <col min="6412" max="6419" width="15.125" style="6" customWidth="1"/>
    <col min="6420" max="6421" width="13.625" style="6" customWidth="1"/>
    <col min="6422" max="6429" width="15.625" style="6" customWidth="1"/>
    <col min="6430" max="6430" width="13.625" style="6" customWidth="1"/>
    <col min="6431" max="6656" width="10.625" style="6"/>
    <col min="6657" max="6657" width="13.625" style="6" customWidth="1"/>
    <col min="6658" max="6663" width="15.125" style="6" customWidth="1"/>
    <col min="6664" max="6664" width="11.375" style="6" customWidth="1"/>
    <col min="6665" max="6665" width="15.125" style="6" customWidth="1"/>
    <col min="6666" max="6667" width="13.625" style="6" customWidth="1"/>
    <col min="6668" max="6675" width="15.125" style="6" customWidth="1"/>
    <col min="6676" max="6677" width="13.625" style="6" customWidth="1"/>
    <col min="6678" max="6685" width="15.625" style="6" customWidth="1"/>
    <col min="6686" max="6686" width="13.625" style="6" customWidth="1"/>
    <col min="6687" max="6912" width="10.625" style="6"/>
    <col min="6913" max="6913" width="13.625" style="6" customWidth="1"/>
    <col min="6914" max="6919" width="15.125" style="6" customWidth="1"/>
    <col min="6920" max="6920" width="11.375" style="6" customWidth="1"/>
    <col min="6921" max="6921" width="15.125" style="6" customWidth="1"/>
    <col min="6922" max="6923" width="13.625" style="6" customWidth="1"/>
    <col min="6924" max="6931" width="15.125" style="6" customWidth="1"/>
    <col min="6932" max="6933" width="13.625" style="6" customWidth="1"/>
    <col min="6934" max="6941" width="15.625" style="6" customWidth="1"/>
    <col min="6942" max="6942" width="13.625" style="6" customWidth="1"/>
    <col min="6943" max="7168" width="10.625" style="6"/>
    <col min="7169" max="7169" width="13.625" style="6" customWidth="1"/>
    <col min="7170" max="7175" width="15.125" style="6" customWidth="1"/>
    <col min="7176" max="7176" width="11.375" style="6" customWidth="1"/>
    <col min="7177" max="7177" width="15.125" style="6" customWidth="1"/>
    <col min="7178" max="7179" width="13.625" style="6" customWidth="1"/>
    <col min="7180" max="7187" width="15.125" style="6" customWidth="1"/>
    <col min="7188" max="7189" width="13.625" style="6" customWidth="1"/>
    <col min="7190" max="7197" width="15.625" style="6" customWidth="1"/>
    <col min="7198" max="7198" width="13.625" style="6" customWidth="1"/>
    <col min="7199" max="7424" width="10.625" style="6"/>
    <col min="7425" max="7425" width="13.625" style="6" customWidth="1"/>
    <col min="7426" max="7431" width="15.125" style="6" customWidth="1"/>
    <col min="7432" max="7432" width="11.375" style="6" customWidth="1"/>
    <col min="7433" max="7433" width="15.125" style="6" customWidth="1"/>
    <col min="7434" max="7435" width="13.625" style="6" customWidth="1"/>
    <col min="7436" max="7443" width="15.125" style="6" customWidth="1"/>
    <col min="7444" max="7445" width="13.625" style="6" customWidth="1"/>
    <col min="7446" max="7453" width="15.625" style="6" customWidth="1"/>
    <col min="7454" max="7454" width="13.625" style="6" customWidth="1"/>
    <col min="7455" max="7680" width="10.625" style="6"/>
    <col min="7681" max="7681" width="13.625" style="6" customWidth="1"/>
    <col min="7682" max="7687" width="15.125" style="6" customWidth="1"/>
    <col min="7688" max="7688" width="11.375" style="6" customWidth="1"/>
    <col min="7689" max="7689" width="15.125" style="6" customWidth="1"/>
    <col min="7690" max="7691" width="13.625" style="6" customWidth="1"/>
    <col min="7692" max="7699" width="15.125" style="6" customWidth="1"/>
    <col min="7700" max="7701" width="13.625" style="6" customWidth="1"/>
    <col min="7702" max="7709" width="15.625" style="6" customWidth="1"/>
    <col min="7710" max="7710" width="13.625" style="6" customWidth="1"/>
    <col min="7711" max="7936" width="10.625" style="6"/>
    <col min="7937" max="7937" width="13.625" style="6" customWidth="1"/>
    <col min="7938" max="7943" width="15.125" style="6" customWidth="1"/>
    <col min="7944" max="7944" width="11.375" style="6" customWidth="1"/>
    <col min="7945" max="7945" width="15.125" style="6" customWidth="1"/>
    <col min="7946" max="7947" width="13.625" style="6" customWidth="1"/>
    <col min="7948" max="7955" width="15.125" style="6" customWidth="1"/>
    <col min="7956" max="7957" width="13.625" style="6" customWidth="1"/>
    <col min="7958" max="7965" width="15.625" style="6" customWidth="1"/>
    <col min="7966" max="7966" width="13.625" style="6" customWidth="1"/>
    <col min="7967" max="8192" width="10.625" style="6"/>
    <col min="8193" max="8193" width="13.625" style="6" customWidth="1"/>
    <col min="8194" max="8199" width="15.125" style="6" customWidth="1"/>
    <col min="8200" max="8200" width="11.375" style="6" customWidth="1"/>
    <col min="8201" max="8201" width="15.125" style="6" customWidth="1"/>
    <col min="8202" max="8203" width="13.625" style="6" customWidth="1"/>
    <col min="8204" max="8211" width="15.125" style="6" customWidth="1"/>
    <col min="8212" max="8213" width="13.625" style="6" customWidth="1"/>
    <col min="8214" max="8221" width="15.625" style="6" customWidth="1"/>
    <col min="8222" max="8222" width="13.625" style="6" customWidth="1"/>
    <col min="8223" max="8448" width="10.625" style="6"/>
    <col min="8449" max="8449" width="13.625" style="6" customWidth="1"/>
    <col min="8450" max="8455" width="15.125" style="6" customWidth="1"/>
    <col min="8456" max="8456" width="11.375" style="6" customWidth="1"/>
    <col min="8457" max="8457" width="15.125" style="6" customWidth="1"/>
    <col min="8458" max="8459" width="13.625" style="6" customWidth="1"/>
    <col min="8460" max="8467" width="15.125" style="6" customWidth="1"/>
    <col min="8468" max="8469" width="13.625" style="6" customWidth="1"/>
    <col min="8470" max="8477" width="15.625" style="6" customWidth="1"/>
    <col min="8478" max="8478" width="13.625" style="6" customWidth="1"/>
    <col min="8479" max="8704" width="10.625" style="6"/>
    <col min="8705" max="8705" width="13.625" style="6" customWidth="1"/>
    <col min="8706" max="8711" width="15.125" style="6" customWidth="1"/>
    <col min="8712" max="8712" width="11.375" style="6" customWidth="1"/>
    <col min="8713" max="8713" width="15.125" style="6" customWidth="1"/>
    <col min="8714" max="8715" width="13.625" style="6" customWidth="1"/>
    <col min="8716" max="8723" width="15.125" style="6" customWidth="1"/>
    <col min="8724" max="8725" width="13.625" style="6" customWidth="1"/>
    <col min="8726" max="8733" width="15.625" style="6" customWidth="1"/>
    <col min="8734" max="8734" width="13.625" style="6" customWidth="1"/>
    <col min="8735" max="8960" width="10.625" style="6"/>
    <col min="8961" max="8961" width="13.625" style="6" customWidth="1"/>
    <col min="8962" max="8967" width="15.125" style="6" customWidth="1"/>
    <col min="8968" max="8968" width="11.375" style="6" customWidth="1"/>
    <col min="8969" max="8969" width="15.125" style="6" customWidth="1"/>
    <col min="8970" max="8971" width="13.625" style="6" customWidth="1"/>
    <col min="8972" max="8979" width="15.125" style="6" customWidth="1"/>
    <col min="8980" max="8981" width="13.625" style="6" customWidth="1"/>
    <col min="8982" max="8989" width="15.625" style="6" customWidth="1"/>
    <col min="8990" max="8990" width="13.625" style="6" customWidth="1"/>
    <col min="8991" max="9216" width="10.625" style="6"/>
    <col min="9217" max="9217" width="13.625" style="6" customWidth="1"/>
    <col min="9218" max="9223" width="15.125" style="6" customWidth="1"/>
    <col min="9224" max="9224" width="11.375" style="6" customWidth="1"/>
    <col min="9225" max="9225" width="15.125" style="6" customWidth="1"/>
    <col min="9226" max="9227" width="13.625" style="6" customWidth="1"/>
    <col min="9228" max="9235" width="15.125" style="6" customWidth="1"/>
    <col min="9236" max="9237" width="13.625" style="6" customWidth="1"/>
    <col min="9238" max="9245" width="15.625" style="6" customWidth="1"/>
    <col min="9246" max="9246" width="13.625" style="6" customWidth="1"/>
    <col min="9247" max="9472" width="10.625" style="6"/>
    <col min="9473" max="9473" width="13.625" style="6" customWidth="1"/>
    <col min="9474" max="9479" width="15.125" style="6" customWidth="1"/>
    <col min="9480" max="9480" width="11.375" style="6" customWidth="1"/>
    <col min="9481" max="9481" width="15.125" style="6" customWidth="1"/>
    <col min="9482" max="9483" width="13.625" style="6" customWidth="1"/>
    <col min="9484" max="9491" width="15.125" style="6" customWidth="1"/>
    <col min="9492" max="9493" width="13.625" style="6" customWidth="1"/>
    <col min="9494" max="9501" width="15.625" style="6" customWidth="1"/>
    <col min="9502" max="9502" width="13.625" style="6" customWidth="1"/>
    <col min="9503" max="9728" width="10.625" style="6"/>
    <col min="9729" max="9729" width="13.625" style="6" customWidth="1"/>
    <col min="9730" max="9735" width="15.125" style="6" customWidth="1"/>
    <col min="9736" max="9736" width="11.375" style="6" customWidth="1"/>
    <col min="9737" max="9737" width="15.125" style="6" customWidth="1"/>
    <col min="9738" max="9739" width="13.625" style="6" customWidth="1"/>
    <col min="9740" max="9747" width="15.125" style="6" customWidth="1"/>
    <col min="9748" max="9749" width="13.625" style="6" customWidth="1"/>
    <col min="9750" max="9757" width="15.625" style="6" customWidth="1"/>
    <col min="9758" max="9758" width="13.625" style="6" customWidth="1"/>
    <col min="9759" max="9984" width="10.625" style="6"/>
    <col min="9985" max="9985" width="13.625" style="6" customWidth="1"/>
    <col min="9986" max="9991" width="15.125" style="6" customWidth="1"/>
    <col min="9992" max="9992" width="11.375" style="6" customWidth="1"/>
    <col min="9993" max="9993" width="15.125" style="6" customWidth="1"/>
    <col min="9994" max="9995" width="13.625" style="6" customWidth="1"/>
    <col min="9996" max="10003" width="15.125" style="6" customWidth="1"/>
    <col min="10004" max="10005" width="13.625" style="6" customWidth="1"/>
    <col min="10006" max="10013" width="15.625" style="6" customWidth="1"/>
    <col min="10014" max="10014" width="13.625" style="6" customWidth="1"/>
    <col min="10015" max="10240" width="10.625" style="6"/>
    <col min="10241" max="10241" width="13.625" style="6" customWidth="1"/>
    <col min="10242" max="10247" width="15.125" style="6" customWidth="1"/>
    <col min="10248" max="10248" width="11.375" style="6" customWidth="1"/>
    <col min="10249" max="10249" width="15.125" style="6" customWidth="1"/>
    <col min="10250" max="10251" width="13.625" style="6" customWidth="1"/>
    <col min="10252" max="10259" width="15.125" style="6" customWidth="1"/>
    <col min="10260" max="10261" width="13.625" style="6" customWidth="1"/>
    <col min="10262" max="10269" width="15.625" style="6" customWidth="1"/>
    <col min="10270" max="10270" width="13.625" style="6" customWidth="1"/>
    <col min="10271" max="10496" width="10.625" style="6"/>
    <col min="10497" max="10497" width="13.625" style="6" customWidth="1"/>
    <col min="10498" max="10503" width="15.125" style="6" customWidth="1"/>
    <col min="10504" max="10504" width="11.375" style="6" customWidth="1"/>
    <col min="10505" max="10505" width="15.125" style="6" customWidth="1"/>
    <col min="10506" max="10507" width="13.625" style="6" customWidth="1"/>
    <col min="10508" max="10515" width="15.125" style="6" customWidth="1"/>
    <col min="10516" max="10517" width="13.625" style="6" customWidth="1"/>
    <col min="10518" max="10525" width="15.625" style="6" customWidth="1"/>
    <col min="10526" max="10526" width="13.625" style="6" customWidth="1"/>
    <col min="10527" max="10752" width="10.625" style="6"/>
    <col min="10753" max="10753" width="13.625" style="6" customWidth="1"/>
    <col min="10754" max="10759" width="15.125" style="6" customWidth="1"/>
    <col min="10760" max="10760" width="11.375" style="6" customWidth="1"/>
    <col min="10761" max="10761" width="15.125" style="6" customWidth="1"/>
    <col min="10762" max="10763" width="13.625" style="6" customWidth="1"/>
    <col min="10764" max="10771" width="15.125" style="6" customWidth="1"/>
    <col min="10772" max="10773" width="13.625" style="6" customWidth="1"/>
    <col min="10774" max="10781" width="15.625" style="6" customWidth="1"/>
    <col min="10782" max="10782" width="13.625" style="6" customWidth="1"/>
    <col min="10783" max="11008" width="10.625" style="6"/>
    <col min="11009" max="11009" width="13.625" style="6" customWidth="1"/>
    <col min="11010" max="11015" width="15.125" style="6" customWidth="1"/>
    <col min="11016" max="11016" width="11.375" style="6" customWidth="1"/>
    <col min="11017" max="11017" width="15.125" style="6" customWidth="1"/>
    <col min="11018" max="11019" width="13.625" style="6" customWidth="1"/>
    <col min="11020" max="11027" width="15.125" style="6" customWidth="1"/>
    <col min="11028" max="11029" width="13.625" style="6" customWidth="1"/>
    <col min="11030" max="11037" width="15.625" style="6" customWidth="1"/>
    <col min="11038" max="11038" width="13.625" style="6" customWidth="1"/>
    <col min="11039" max="11264" width="10.625" style="6"/>
    <col min="11265" max="11265" width="13.625" style="6" customWidth="1"/>
    <col min="11266" max="11271" width="15.125" style="6" customWidth="1"/>
    <col min="11272" max="11272" width="11.375" style="6" customWidth="1"/>
    <col min="11273" max="11273" width="15.125" style="6" customWidth="1"/>
    <col min="11274" max="11275" width="13.625" style="6" customWidth="1"/>
    <col min="11276" max="11283" width="15.125" style="6" customWidth="1"/>
    <col min="11284" max="11285" width="13.625" style="6" customWidth="1"/>
    <col min="11286" max="11293" width="15.625" style="6" customWidth="1"/>
    <col min="11294" max="11294" width="13.625" style="6" customWidth="1"/>
    <col min="11295" max="11520" width="10.625" style="6"/>
    <col min="11521" max="11521" width="13.625" style="6" customWidth="1"/>
    <col min="11522" max="11527" width="15.125" style="6" customWidth="1"/>
    <col min="11528" max="11528" width="11.375" style="6" customWidth="1"/>
    <col min="11529" max="11529" width="15.125" style="6" customWidth="1"/>
    <col min="11530" max="11531" width="13.625" style="6" customWidth="1"/>
    <col min="11532" max="11539" width="15.125" style="6" customWidth="1"/>
    <col min="11540" max="11541" width="13.625" style="6" customWidth="1"/>
    <col min="11542" max="11549" width="15.625" style="6" customWidth="1"/>
    <col min="11550" max="11550" width="13.625" style="6" customWidth="1"/>
    <col min="11551" max="11776" width="10.625" style="6"/>
    <col min="11777" max="11777" width="13.625" style="6" customWidth="1"/>
    <col min="11778" max="11783" width="15.125" style="6" customWidth="1"/>
    <col min="11784" max="11784" width="11.375" style="6" customWidth="1"/>
    <col min="11785" max="11785" width="15.125" style="6" customWidth="1"/>
    <col min="11786" max="11787" width="13.625" style="6" customWidth="1"/>
    <col min="11788" max="11795" width="15.125" style="6" customWidth="1"/>
    <col min="11796" max="11797" width="13.625" style="6" customWidth="1"/>
    <col min="11798" max="11805" width="15.625" style="6" customWidth="1"/>
    <col min="11806" max="11806" width="13.625" style="6" customWidth="1"/>
    <col min="11807" max="12032" width="10.625" style="6"/>
    <col min="12033" max="12033" width="13.625" style="6" customWidth="1"/>
    <col min="12034" max="12039" width="15.125" style="6" customWidth="1"/>
    <col min="12040" max="12040" width="11.375" style="6" customWidth="1"/>
    <col min="12041" max="12041" width="15.125" style="6" customWidth="1"/>
    <col min="12042" max="12043" width="13.625" style="6" customWidth="1"/>
    <col min="12044" max="12051" width="15.125" style="6" customWidth="1"/>
    <col min="12052" max="12053" width="13.625" style="6" customWidth="1"/>
    <col min="12054" max="12061" width="15.625" style="6" customWidth="1"/>
    <col min="12062" max="12062" width="13.625" style="6" customWidth="1"/>
    <col min="12063" max="12288" width="10.625" style="6"/>
    <col min="12289" max="12289" width="13.625" style="6" customWidth="1"/>
    <col min="12290" max="12295" width="15.125" style="6" customWidth="1"/>
    <col min="12296" max="12296" width="11.375" style="6" customWidth="1"/>
    <col min="12297" max="12297" width="15.125" style="6" customWidth="1"/>
    <col min="12298" max="12299" width="13.625" style="6" customWidth="1"/>
    <col min="12300" max="12307" width="15.125" style="6" customWidth="1"/>
    <col min="12308" max="12309" width="13.625" style="6" customWidth="1"/>
    <col min="12310" max="12317" width="15.625" style="6" customWidth="1"/>
    <col min="12318" max="12318" width="13.625" style="6" customWidth="1"/>
    <col min="12319" max="12544" width="10.625" style="6"/>
    <col min="12545" max="12545" width="13.625" style="6" customWidth="1"/>
    <col min="12546" max="12551" width="15.125" style="6" customWidth="1"/>
    <col min="12552" max="12552" width="11.375" style="6" customWidth="1"/>
    <col min="12553" max="12553" width="15.125" style="6" customWidth="1"/>
    <col min="12554" max="12555" width="13.625" style="6" customWidth="1"/>
    <col min="12556" max="12563" width="15.125" style="6" customWidth="1"/>
    <col min="12564" max="12565" width="13.625" style="6" customWidth="1"/>
    <col min="12566" max="12573" width="15.625" style="6" customWidth="1"/>
    <col min="12574" max="12574" width="13.625" style="6" customWidth="1"/>
    <col min="12575" max="12800" width="10.625" style="6"/>
    <col min="12801" max="12801" width="13.625" style="6" customWidth="1"/>
    <col min="12802" max="12807" width="15.125" style="6" customWidth="1"/>
    <col min="12808" max="12808" width="11.375" style="6" customWidth="1"/>
    <col min="12809" max="12809" width="15.125" style="6" customWidth="1"/>
    <col min="12810" max="12811" width="13.625" style="6" customWidth="1"/>
    <col min="12812" max="12819" width="15.125" style="6" customWidth="1"/>
    <col min="12820" max="12821" width="13.625" style="6" customWidth="1"/>
    <col min="12822" max="12829" width="15.625" style="6" customWidth="1"/>
    <col min="12830" max="12830" width="13.625" style="6" customWidth="1"/>
    <col min="12831" max="13056" width="10.625" style="6"/>
    <col min="13057" max="13057" width="13.625" style="6" customWidth="1"/>
    <col min="13058" max="13063" width="15.125" style="6" customWidth="1"/>
    <col min="13064" max="13064" width="11.375" style="6" customWidth="1"/>
    <col min="13065" max="13065" width="15.125" style="6" customWidth="1"/>
    <col min="13066" max="13067" width="13.625" style="6" customWidth="1"/>
    <col min="13068" max="13075" width="15.125" style="6" customWidth="1"/>
    <col min="13076" max="13077" width="13.625" style="6" customWidth="1"/>
    <col min="13078" max="13085" width="15.625" style="6" customWidth="1"/>
    <col min="13086" max="13086" width="13.625" style="6" customWidth="1"/>
    <col min="13087" max="13312" width="10.625" style="6"/>
    <col min="13313" max="13313" width="13.625" style="6" customWidth="1"/>
    <col min="13314" max="13319" width="15.125" style="6" customWidth="1"/>
    <col min="13320" max="13320" width="11.375" style="6" customWidth="1"/>
    <col min="13321" max="13321" width="15.125" style="6" customWidth="1"/>
    <col min="13322" max="13323" width="13.625" style="6" customWidth="1"/>
    <col min="13324" max="13331" width="15.125" style="6" customWidth="1"/>
    <col min="13332" max="13333" width="13.625" style="6" customWidth="1"/>
    <col min="13334" max="13341" width="15.625" style="6" customWidth="1"/>
    <col min="13342" max="13342" width="13.625" style="6" customWidth="1"/>
    <col min="13343" max="13568" width="10.625" style="6"/>
    <col min="13569" max="13569" width="13.625" style="6" customWidth="1"/>
    <col min="13570" max="13575" width="15.125" style="6" customWidth="1"/>
    <col min="13576" max="13576" width="11.375" style="6" customWidth="1"/>
    <col min="13577" max="13577" width="15.125" style="6" customWidth="1"/>
    <col min="13578" max="13579" width="13.625" style="6" customWidth="1"/>
    <col min="13580" max="13587" width="15.125" style="6" customWidth="1"/>
    <col min="13588" max="13589" width="13.625" style="6" customWidth="1"/>
    <col min="13590" max="13597" width="15.625" style="6" customWidth="1"/>
    <col min="13598" max="13598" width="13.625" style="6" customWidth="1"/>
    <col min="13599" max="13824" width="10.625" style="6"/>
    <col min="13825" max="13825" width="13.625" style="6" customWidth="1"/>
    <col min="13826" max="13831" width="15.125" style="6" customWidth="1"/>
    <col min="13832" max="13832" width="11.375" style="6" customWidth="1"/>
    <col min="13833" max="13833" width="15.125" style="6" customWidth="1"/>
    <col min="13834" max="13835" width="13.625" style="6" customWidth="1"/>
    <col min="13836" max="13843" width="15.125" style="6" customWidth="1"/>
    <col min="13844" max="13845" width="13.625" style="6" customWidth="1"/>
    <col min="13846" max="13853" width="15.625" style="6" customWidth="1"/>
    <col min="13854" max="13854" width="13.625" style="6" customWidth="1"/>
    <col min="13855" max="14080" width="10.625" style="6"/>
    <col min="14081" max="14081" width="13.625" style="6" customWidth="1"/>
    <col min="14082" max="14087" width="15.125" style="6" customWidth="1"/>
    <col min="14088" max="14088" width="11.375" style="6" customWidth="1"/>
    <col min="14089" max="14089" width="15.125" style="6" customWidth="1"/>
    <col min="14090" max="14091" width="13.625" style="6" customWidth="1"/>
    <col min="14092" max="14099" width="15.125" style="6" customWidth="1"/>
    <col min="14100" max="14101" width="13.625" style="6" customWidth="1"/>
    <col min="14102" max="14109" width="15.625" style="6" customWidth="1"/>
    <col min="14110" max="14110" width="13.625" style="6" customWidth="1"/>
    <col min="14111" max="14336" width="10.625" style="6"/>
    <col min="14337" max="14337" width="13.625" style="6" customWidth="1"/>
    <col min="14338" max="14343" width="15.125" style="6" customWidth="1"/>
    <col min="14344" max="14344" width="11.375" style="6" customWidth="1"/>
    <col min="14345" max="14345" width="15.125" style="6" customWidth="1"/>
    <col min="14346" max="14347" width="13.625" style="6" customWidth="1"/>
    <col min="14348" max="14355" width="15.125" style="6" customWidth="1"/>
    <col min="14356" max="14357" width="13.625" style="6" customWidth="1"/>
    <col min="14358" max="14365" width="15.625" style="6" customWidth="1"/>
    <col min="14366" max="14366" width="13.625" style="6" customWidth="1"/>
    <col min="14367" max="14592" width="10.625" style="6"/>
    <col min="14593" max="14593" width="13.625" style="6" customWidth="1"/>
    <col min="14594" max="14599" width="15.125" style="6" customWidth="1"/>
    <col min="14600" max="14600" width="11.375" style="6" customWidth="1"/>
    <col min="14601" max="14601" width="15.125" style="6" customWidth="1"/>
    <col min="14602" max="14603" width="13.625" style="6" customWidth="1"/>
    <col min="14604" max="14611" width="15.125" style="6" customWidth="1"/>
    <col min="14612" max="14613" width="13.625" style="6" customWidth="1"/>
    <col min="14614" max="14621" width="15.625" style="6" customWidth="1"/>
    <col min="14622" max="14622" width="13.625" style="6" customWidth="1"/>
    <col min="14623" max="14848" width="10.625" style="6"/>
    <col min="14849" max="14849" width="13.625" style="6" customWidth="1"/>
    <col min="14850" max="14855" width="15.125" style="6" customWidth="1"/>
    <col min="14856" max="14856" width="11.375" style="6" customWidth="1"/>
    <col min="14857" max="14857" width="15.125" style="6" customWidth="1"/>
    <col min="14858" max="14859" width="13.625" style="6" customWidth="1"/>
    <col min="14860" max="14867" width="15.125" style="6" customWidth="1"/>
    <col min="14868" max="14869" width="13.625" style="6" customWidth="1"/>
    <col min="14870" max="14877" width="15.625" style="6" customWidth="1"/>
    <col min="14878" max="14878" width="13.625" style="6" customWidth="1"/>
    <col min="14879" max="15104" width="10.625" style="6"/>
    <col min="15105" max="15105" width="13.625" style="6" customWidth="1"/>
    <col min="15106" max="15111" width="15.125" style="6" customWidth="1"/>
    <col min="15112" max="15112" width="11.375" style="6" customWidth="1"/>
    <col min="15113" max="15113" width="15.125" style="6" customWidth="1"/>
    <col min="15114" max="15115" width="13.625" style="6" customWidth="1"/>
    <col min="15116" max="15123" width="15.125" style="6" customWidth="1"/>
    <col min="15124" max="15125" width="13.625" style="6" customWidth="1"/>
    <col min="15126" max="15133" width="15.625" style="6" customWidth="1"/>
    <col min="15134" max="15134" width="13.625" style="6" customWidth="1"/>
    <col min="15135" max="15360" width="10.625" style="6"/>
    <col min="15361" max="15361" width="13.625" style="6" customWidth="1"/>
    <col min="15362" max="15367" width="15.125" style="6" customWidth="1"/>
    <col min="15368" max="15368" width="11.375" style="6" customWidth="1"/>
    <col min="15369" max="15369" width="15.125" style="6" customWidth="1"/>
    <col min="15370" max="15371" width="13.625" style="6" customWidth="1"/>
    <col min="15372" max="15379" width="15.125" style="6" customWidth="1"/>
    <col min="15380" max="15381" width="13.625" style="6" customWidth="1"/>
    <col min="15382" max="15389" width="15.625" style="6" customWidth="1"/>
    <col min="15390" max="15390" width="13.625" style="6" customWidth="1"/>
    <col min="15391" max="15616" width="10.625" style="6"/>
    <col min="15617" max="15617" width="13.625" style="6" customWidth="1"/>
    <col min="15618" max="15623" width="15.125" style="6" customWidth="1"/>
    <col min="15624" max="15624" width="11.375" style="6" customWidth="1"/>
    <col min="15625" max="15625" width="15.125" style="6" customWidth="1"/>
    <col min="15626" max="15627" width="13.625" style="6" customWidth="1"/>
    <col min="15628" max="15635" width="15.125" style="6" customWidth="1"/>
    <col min="15636" max="15637" width="13.625" style="6" customWidth="1"/>
    <col min="15638" max="15645" width="15.625" style="6" customWidth="1"/>
    <col min="15646" max="15646" width="13.625" style="6" customWidth="1"/>
    <col min="15647" max="15872" width="10.625" style="6"/>
    <col min="15873" max="15873" width="13.625" style="6" customWidth="1"/>
    <col min="15874" max="15879" width="15.125" style="6" customWidth="1"/>
    <col min="15880" max="15880" width="11.375" style="6" customWidth="1"/>
    <col min="15881" max="15881" width="15.125" style="6" customWidth="1"/>
    <col min="15882" max="15883" width="13.625" style="6" customWidth="1"/>
    <col min="15884" max="15891" width="15.125" style="6" customWidth="1"/>
    <col min="15892" max="15893" width="13.625" style="6" customWidth="1"/>
    <col min="15894" max="15901" width="15.625" style="6" customWidth="1"/>
    <col min="15902" max="15902" width="13.625" style="6" customWidth="1"/>
    <col min="15903" max="16128" width="10.625" style="6"/>
    <col min="16129" max="16129" width="13.625" style="6" customWidth="1"/>
    <col min="16130" max="16135" width="15.125" style="6" customWidth="1"/>
    <col min="16136" max="16136" width="11.375" style="6" customWidth="1"/>
    <col min="16137" max="16137" width="15.125" style="6" customWidth="1"/>
    <col min="16138" max="16139" width="13.625" style="6" customWidth="1"/>
    <col min="16140" max="16147" width="15.125" style="6" customWidth="1"/>
    <col min="16148" max="16149" width="13.625" style="6" customWidth="1"/>
    <col min="16150" max="16157" width="15.625" style="6" customWidth="1"/>
    <col min="16158" max="16158" width="13.625" style="6" customWidth="1"/>
    <col min="16159" max="16384" width="10.625" style="6"/>
  </cols>
  <sheetData>
    <row r="1" spans="1:20" s="1" customFormat="1" ht="27" customHeight="1" x14ac:dyDescent="0.25">
      <c r="A1" s="74" t="s">
        <v>100</v>
      </c>
      <c r="B1" s="75"/>
      <c r="C1" s="75"/>
      <c r="D1" s="75"/>
      <c r="E1" s="75"/>
      <c r="F1" s="76" t="s">
        <v>1</v>
      </c>
      <c r="G1" s="77"/>
      <c r="H1" s="77"/>
      <c r="I1" s="77"/>
      <c r="J1" s="77"/>
      <c r="K1" s="74" t="s">
        <v>101</v>
      </c>
      <c r="L1" s="75"/>
      <c r="M1" s="75"/>
      <c r="N1" s="75"/>
      <c r="O1" s="75"/>
      <c r="P1" s="76" t="s">
        <v>2</v>
      </c>
      <c r="Q1" s="77"/>
      <c r="R1" s="77"/>
      <c r="S1" s="77"/>
      <c r="T1" s="77"/>
    </row>
    <row r="2" spans="1:20" s="1" customFormat="1" ht="18" customHeight="1" thickBot="1" x14ac:dyDescent="0.3">
      <c r="C2" s="2" t="s">
        <v>102</v>
      </c>
      <c r="E2" s="3" t="s">
        <v>103</v>
      </c>
      <c r="H2" s="1" t="s">
        <v>4</v>
      </c>
      <c r="J2" s="3" t="s">
        <v>104</v>
      </c>
      <c r="M2" s="2" t="s">
        <v>105</v>
      </c>
      <c r="O2" s="3" t="s">
        <v>103</v>
      </c>
      <c r="Q2" s="67" t="s">
        <v>6</v>
      </c>
      <c r="R2" s="67"/>
      <c r="S2" s="67"/>
      <c r="T2" s="3" t="s">
        <v>104</v>
      </c>
    </row>
    <row r="3" spans="1:20" ht="19.5" customHeight="1" x14ac:dyDescent="0.25">
      <c r="A3" s="58" t="s">
        <v>106</v>
      </c>
      <c r="B3" s="87" t="s">
        <v>107</v>
      </c>
      <c r="C3" s="69"/>
      <c r="D3" s="69"/>
      <c r="E3" s="69"/>
      <c r="F3" s="88" t="s">
        <v>108</v>
      </c>
      <c r="G3" s="88"/>
      <c r="H3" s="88"/>
      <c r="I3" s="89"/>
      <c r="J3" s="59" t="s">
        <v>9</v>
      </c>
      <c r="K3" s="58" t="s">
        <v>106</v>
      </c>
      <c r="L3" s="68" t="s">
        <v>109</v>
      </c>
      <c r="M3" s="69"/>
      <c r="N3" s="69"/>
      <c r="O3" s="69"/>
      <c r="P3" s="70" t="s">
        <v>110</v>
      </c>
      <c r="Q3" s="70"/>
      <c r="R3" s="70"/>
      <c r="S3" s="71"/>
      <c r="T3" s="59" t="s">
        <v>9</v>
      </c>
    </row>
    <row r="4" spans="1:20" ht="16.5" customHeight="1" x14ac:dyDescent="0.25">
      <c r="A4" s="61" t="s">
        <v>111</v>
      </c>
      <c r="B4" s="7" t="s">
        <v>112</v>
      </c>
      <c r="C4" s="8" t="s">
        <v>113</v>
      </c>
      <c r="D4" s="8" t="s">
        <v>114</v>
      </c>
      <c r="E4" s="9" t="s">
        <v>115</v>
      </c>
      <c r="F4" s="8" t="s">
        <v>112</v>
      </c>
      <c r="G4" s="9" t="s">
        <v>113</v>
      </c>
      <c r="H4" s="7" t="s">
        <v>114</v>
      </c>
      <c r="I4" s="8" t="s">
        <v>115</v>
      </c>
      <c r="J4" s="63" t="s">
        <v>15</v>
      </c>
      <c r="K4" s="61" t="s">
        <v>111</v>
      </c>
      <c r="L4" s="7" t="s">
        <v>112</v>
      </c>
      <c r="M4" s="9" t="s">
        <v>113</v>
      </c>
      <c r="N4" s="7" t="s">
        <v>114</v>
      </c>
      <c r="O4" s="9" t="s">
        <v>115</v>
      </c>
      <c r="P4" s="8" t="s">
        <v>112</v>
      </c>
      <c r="Q4" s="8" t="s">
        <v>113</v>
      </c>
      <c r="R4" s="8" t="s">
        <v>114</v>
      </c>
      <c r="S4" s="8" t="s">
        <v>115</v>
      </c>
      <c r="T4" s="63" t="s">
        <v>15</v>
      </c>
    </row>
    <row r="5" spans="1:20" ht="25.5" x14ac:dyDescent="0.25">
      <c r="A5" s="62"/>
      <c r="B5" s="10" t="s">
        <v>16</v>
      </c>
      <c r="C5" s="11" t="s">
        <v>17</v>
      </c>
      <c r="D5" s="11" t="s">
        <v>18</v>
      </c>
      <c r="E5" s="12" t="s">
        <v>19</v>
      </c>
      <c r="F5" s="11" t="s">
        <v>16</v>
      </c>
      <c r="G5" s="12" t="s">
        <v>17</v>
      </c>
      <c r="H5" s="10" t="s">
        <v>18</v>
      </c>
      <c r="I5" s="11" t="s">
        <v>19</v>
      </c>
      <c r="J5" s="64"/>
      <c r="K5" s="65"/>
      <c r="L5" s="10" t="s">
        <v>16</v>
      </c>
      <c r="M5" s="12" t="s">
        <v>17</v>
      </c>
      <c r="N5" s="10" t="s">
        <v>18</v>
      </c>
      <c r="O5" s="12" t="s">
        <v>19</v>
      </c>
      <c r="P5" s="11" t="s">
        <v>16</v>
      </c>
      <c r="Q5" s="12" t="s">
        <v>17</v>
      </c>
      <c r="R5" s="10" t="s">
        <v>18</v>
      </c>
      <c r="S5" s="11" t="s">
        <v>19</v>
      </c>
      <c r="T5" s="66"/>
    </row>
    <row r="6" spans="1:20" ht="27" customHeight="1" x14ac:dyDescent="0.25">
      <c r="A6" s="8" t="s">
        <v>91</v>
      </c>
      <c r="B6" s="13">
        <v>244758409.56999999</v>
      </c>
      <c r="C6" s="13">
        <v>11865582.15</v>
      </c>
      <c r="D6" s="13">
        <v>80354015.849999994</v>
      </c>
      <c r="E6" s="13">
        <v>176269975.87</v>
      </c>
      <c r="F6" s="13">
        <v>40622559.119999997</v>
      </c>
      <c r="G6" s="14">
        <v>3227850.91</v>
      </c>
      <c r="H6" s="14">
        <v>30202153.52</v>
      </c>
      <c r="I6" s="14">
        <v>13648256.52</v>
      </c>
      <c r="J6" s="15">
        <v>2023</v>
      </c>
      <c r="K6" s="8" t="s">
        <v>91</v>
      </c>
      <c r="L6" s="16">
        <v>1388094.67</v>
      </c>
      <c r="M6" s="17">
        <v>16790.22</v>
      </c>
      <c r="N6" s="17">
        <v>972593.2</v>
      </c>
      <c r="O6" s="17">
        <v>432291.7</v>
      </c>
      <c r="P6" s="17">
        <v>125536136.29000001</v>
      </c>
      <c r="Q6" s="17">
        <v>5755768.6100000003</v>
      </c>
      <c r="R6" s="17">
        <v>18693184.41</v>
      </c>
      <c r="S6" s="18">
        <v>112598720.48999999</v>
      </c>
      <c r="T6" s="15">
        <v>2023</v>
      </c>
    </row>
    <row r="7" spans="1:20" ht="27" customHeight="1" x14ac:dyDescent="0.25">
      <c r="A7" s="19" t="s">
        <v>86</v>
      </c>
      <c r="B7" s="20">
        <v>221207353</v>
      </c>
      <c r="C7" s="16">
        <v>12520337</v>
      </c>
      <c r="D7" s="16">
        <v>66513519</v>
      </c>
      <c r="E7" s="16">
        <v>167214170</v>
      </c>
      <c r="F7" s="16">
        <v>33524135</v>
      </c>
      <c r="G7" s="17">
        <v>3559872</v>
      </c>
      <c r="H7" s="17">
        <v>22546076</v>
      </c>
      <c r="I7" s="17">
        <v>14537931</v>
      </c>
      <c r="J7" s="15">
        <v>2022</v>
      </c>
      <c r="K7" s="27" t="s">
        <v>86</v>
      </c>
      <c r="L7" s="20">
        <v>1249664</v>
      </c>
      <c r="M7" s="17">
        <v>21111</v>
      </c>
      <c r="N7" s="17">
        <v>820862</v>
      </c>
      <c r="O7" s="17">
        <v>449913</v>
      </c>
      <c r="P7" s="17">
        <v>116012424</v>
      </c>
      <c r="Q7" s="17">
        <v>6038733</v>
      </c>
      <c r="R7" s="17">
        <v>16399823</v>
      </c>
      <c r="S7" s="18">
        <v>105651335</v>
      </c>
      <c r="T7" s="15">
        <v>2022</v>
      </c>
    </row>
    <row r="8" spans="1:20" ht="27" customHeight="1" x14ac:dyDescent="0.25">
      <c r="A8" s="19" t="s">
        <v>81</v>
      </c>
      <c r="B8" s="20">
        <v>207448107.30530003</v>
      </c>
      <c r="C8" s="17">
        <v>12785806.544260001</v>
      </c>
      <c r="D8" s="17">
        <v>63933350.244949996</v>
      </c>
      <c r="E8" s="17">
        <v>156300563.60461</v>
      </c>
      <c r="F8" s="17">
        <v>30347410.323490001</v>
      </c>
      <c r="G8" s="17">
        <v>3797807.1978999996</v>
      </c>
      <c r="H8" s="17">
        <v>20326857.127500001</v>
      </c>
      <c r="I8" s="18">
        <v>13818360.393890003</v>
      </c>
      <c r="J8" s="15">
        <v>2021</v>
      </c>
      <c r="K8" s="19" t="s">
        <v>81</v>
      </c>
      <c r="L8" s="20">
        <v>1208577.007</v>
      </c>
      <c r="M8" s="17">
        <v>24089.051449999999</v>
      </c>
      <c r="N8" s="17">
        <v>723359.57329999993</v>
      </c>
      <c r="O8" s="17">
        <v>509306.48515000008</v>
      </c>
      <c r="P8" s="17">
        <v>108937536.36886999</v>
      </c>
      <c r="Q8" s="17">
        <v>6177841.2028999999</v>
      </c>
      <c r="R8" s="17">
        <v>16382357.519239999</v>
      </c>
      <c r="S8" s="18">
        <v>98733020.052529991</v>
      </c>
      <c r="T8" s="15">
        <v>2021</v>
      </c>
    </row>
    <row r="9" spans="1:20" ht="27" customHeight="1" x14ac:dyDescent="0.25">
      <c r="A9" s="19" t="s">
        <v>80</v>
      </c>
      <c r="B9" s="20">
        <v>188110767</v>
      </c>
      <c r="C9" s="17">
        <v>12005392</v>
      </c>
      <c r="D9" s="17">
        <v>57798517</v>
      </c>
      <c r="E9" s="17">
        <v>142317642</v>
      </c>
      <c r="F9" s="17">
        <v>29095930</v>
      </c>
      <c r="G9" s="17">
        <v>3342386</v>
      </c>
      <c r="H9" s="17">
        <v>19030334</v>
      </c>
      <c r="I9" s="18">
        <v>13407983</v>
      </c>
      <c r="J9" s="15">
        <v>2020</v>
      </c>
      <c r="K9" s="19" t="s">
        <v>80</v>
      </c>
      <c r="L9" s="20">
        <v>1133293</v>
      </c>
      <c r="M9" s="17">
        <v>29451</v>
      </c>
      <c r="N9" s="17">
        <v>717856</v>
      </c>
      <c r="O9" s="17">
        <v>444888</v>
      </c>
      <c r="P9" s="17">
        <v>101586000</v>
      </c>
      <c r="Q9" s="17">
        <v>5819911</v>
      </c>
      <c r="R9" s="17">
        <v>15828795</v>
      </c>
      <c r="S9" s="18">
        <v>91577116</v>
      </c>
      <c r="T9" s="15">
        <v>2020</v>
      </c>
    </row>
    <row r="10" spans="1:20" ht="27" customHeight="1" x14ac:dyDescent="0.25">
      <c r="A10" s="19" t="s">
        <v>79</v>
      </c>
      <c r="B10" s="20">
        <v>177130312.51912001</v>
      </c>
      <c r="C10" s="17">
        <v>11425639.33962</v>
      </c>
      <c r="D10" s="17">
        <v>53607995.018679999</v>
      </c>
      <c r="E10" s="17">
        <v>134947956.84006</v>
      </c>
      <c r="F10" s="17">
        <v>25881829.757949997</v>
      </c>
      <c r="G10" s="17">
        <v>3035261.80926</v>
      </c>
      <c r="H10" s="17">
        <v>16751673.696970001</v>
      </c>
      <c r="I10" s="18">
        <v>12165417.870240001</v>
      </c>
      <c r="J10" s="15">
        <v>2019</v>
      </c>
      <c r="K10" s="19" t="s">
        <v>79</v>
      </c>
      <c r="L10" s="20">
        <v>1021803.5780000001</v>
      </c>
      <c r="M10" s="17">
        <v>33235.428189999999</v>
      </c>
      <c r="N10" s="17">
        <v>718644.19868999999</v>
      </c>
      <c r="O10" s="17">
        <v>336394.80749999994</v>
      </c>
      <c r="P10" s="17">
        <v>94653811.85503</v>
      </c>
      <c r="Q10" s="17">
        <v>5716579.1024500001</v>
      </c>
      <c r="R10" s="17">
        <v>15137202.255660001</v>
      </c>
      <c r="S10" s="18">
        <v>85233188.701820001</v>
      </c>
      <c r="T10" s="15">
        <v>2019</v>
      </c>
    </row>
    <row r="11" spans="1:20" ht="27" customHeight="1" thickBot="1" x14ac:dyDescent="0.3">
      <c r="A11" s="21" t="s">
        <v>24</v>
      </c>
      <c r="B11" s="22">
        <v>165611154.85428017</v>
      </c>
      <c r="C11" s="23">
        <v>10344993.631779999</v>
      </c>
      <c r="D11" s="23">
        <v>50464045.716501713</v>
      </c>
      <c r="E11" s="23">
        <v>125492102.76955843</v>
      </c>
      <c r="F11" s="23">
        <v>25883158.661839999</v>
      </c>
      <c r="G11" s="23">
        <v>2706819.9147099997</v>
      </c>
      <c r="H11" s="23">
        <v>17194572.890159998</v>
      </c>
      <c r="I11" s="24">
        <v>11395405.686389998</v>
      </c>
      <c r="J11" s="25">
        <v>2018</v>
      </c>
      <c r="K11" s="21" t="s">
        <v>24</v>
      </c>
      <c r="L11" s="22">
        <v>963125.37299999991</v>
      </c>
      <c r="M11" s="23">
        <v>35936.773000000016</v>
      </c>
      <c r="N11" s="23">
        <v>692619.7474799999</v>
      </c>
      <c r="O11" s="23">
        <v>306442.39851999999</v>
      </c>
      <c r="P11" s="23">
        <v>89533580.668960005</v>
      </c>
      <c r="Q11" s="23">
        <v>5487316.1432599984</v>
      </c>
      <c r="R11" s="23">
        <v>14666517.495769998</v>
      </c>
      <c r="S11" s="24">
        <v>80354379.31645</v>
      </c>
      <c r="T11" s="25">
        <v>2018</v>
      </c>
    </row>
    <row r="16" spans="1:20" ht="27" customHeight="1" x14ac:dyDescent="0.25">
      <c r="A16" s="74" t="s">
        <v>100</v>
      </c>
      <c r="B16" s="75"/>
      <c r="C16" s="75"/>
      <c r="D16" s="75"/>
      <c r="E16" s="75"/>
      <c r="F16" s="76" t="s">
        <v>1</v>
      </c>
      <c r="G16" s="77"/>
      <c r="H16" s="77"/>
      <c r="I16" s="77"/>
      <c r="J16" s="77"/>
      <c r="K16" s="74" t="s">
        <v>100</v>
      </c>
      <c r="L16" s="75"/>
      <c r="M16" s="75"/>
      <c r="N16" s="75"/>
      <c r="O16" s="75"/>
      <c r="P16" s="76" t="s">
        <v>2</v>
      </c>
      <c r="Q16" s="77"/>
      <c r="R16" s="77"/>
      <c r="S16" s="77"/>
      <c r="T16" s="77"/>
    </row>
    <row r="17" spans="1:21" ht="18" customHeight="1" thickBot="1" x14ac:dyDescent="0.3">
      <c r="A17" s="1"/>
      <c r="B17" s="1"/>
      <c r="C17" s="2" t="s">
        <v>105</v>
      </c>
      <c r="D17" s="1"/>
      <c r="E17" s="3" t="s">
        <v>103</v>
      </c>
      <c r="F17" s="1"/>
      <c r="G17" s="67" t="s">
        <v>6</v>
      </c>
      <c r="H17" s="67"/>
      <c r="I17" s="67"/>
      <c r="J17" s="3" t="s">
        <v>104</v>
      </c>
      <c r="K17" s="1"/>
      <c r="L17" s="1"/>
      <c r="M17" s="2" t="s">
        <v>105</v>
      </c>
      <c r="N17" s="1"/>
      <c r="O17" s="3" t="s">
        <v>103</v>
      </c>
      <c r="P17" s="1"/>
      <c r="Q17" s="67" t="s">
        <v>6</v>
      </c>
      <c r="R17" s="67"/>
      <c r="S17" s="67"/>
      <c r="T17" s="3" t="s">
        <v>104</v>
      </c>
    </row>
    <row r="18" spans="1:21" ht="19.5" customHeight="1" x14ac:dyDescent="0.25">
      <c r="A18" s="58" t="s">
        <v>106</v>
      </c>
      <c r="B18" s="68" t="s">
        <v>116</v>
      </c>
      <c r="C18" s="69"/>
      <c r="D18" s="69"/>
      <c r="E18" s="69"/>
      <c r="F18" s="70" t="s">
        <v>117</v>
      </c>
      <c r="G18" s="70"/>
      <c r="H18" s="70"/>
      <c r="I18" s="71"/>
      <c r="J18" s="59" t="s">
        <v>9</v>
      </c>
      <c r="K18" s="58" t="s">
        <v>106</v>
      </c>
      <c r="L18" s="72" t="s">
        <v>118</v>
      </c>
      <c r="M18" s="70"/>
      <c r="N18" s="70"/>
      <c r="O18" s="70"/>
      <c r="P18" s="69" t="s">
        <v>119</v>
      </c>
      <c r="Q18" s="69"/>
      <c r="R18" s="69"/>
      <c r="S18" s="73"/>
      <c r="T18" s="59" t="s">
        <v>9</v>
      </c>
    </row>
    <row r="19" spans="1:21" ht="16.5" customHeight="1" x14ac:dyDescent="0.25">
      <c r="A19" s="61" t="s">
        <v>111</v>
      </c>
      <c r="B19" s="7" t="s">
        <v>112</v>
      </c>
      <c r="C19" s="8" t="s">
        <v>113</v>
      </c>
      <c r="D19" s="8" t="s">
        <v>114</v>
      </c>
      <c r="E19" s="9" t="s">
        <v>115</v>
      </c>
      <c r="F19" s="8" t="s">
        <v>112</v>
      </c>
      <c r="G19" s="8" t="s">
        <v>113</v>
      </c>
      <c r="H19" s="8" t="s">
        <v>114</v>
      </c>
      <c r="I19" s="8" t="s">
        <v>115</v>
      </c>
      <c r="J19" s="63" t="s">
        <v>15</v>
      </c>
      <c r="K19" s="61" t="s">
        <v>111</v>
      </c>
      <c r="L19" s="7" t="s">
        <v>112</v>
      </c>
      <c r="M19" s="8" t="s">
        <v>113</v>
      </c>
      <c r="N19" s="8" t="s">
        <v>114</v>
      </c>
      <c r="O19" s="9" t="s">
        <v>115</v>
      </c>
      <c r="P19" s="8" t="s">
        <v>112</v>
      </c>
      <c r="Q19" s="9" t="s">
        <v>113</v>
      </c>
      <c r="R19" s="7" t="s">
        <v>114</v>
      </c>
      <c r="S19" s="8" t="s">
        <v>115</v>
      </c>
      <c r="T19" s="63" t="s">
        <v>15</v>
      </c>
    </row>
    <row r="20" spans="1:21" ht="25.5" x14ac:dyDescent="0.25">
      <c r="A20" s="62"/>
      <c r="B20" s="10" t="s">
        <v>16</v>
      </c>
      <c r="C20" s="12" t="s">
        <v>17</v>
      </c>
      <c r="D20" s="10" t="s">
        <v>18</v>
      </c>
      <c r="E20" s="12" t="s">
        <v>19</v>
      </c>
      <c r="F20" s="11" t="s">
        <v>16</v>
      </c>
      <c r="G20" s="11" t="s">
        <v>17</v>
      </c>
      <c r="H20" s="11" t="s">
        <v>18</v>
      </c>
      <c r="I20" s="11" t="s">
        <v>19</v>
      </c>
      <c r="J20" s="64"/>
      <c r="K20" s="65"/>
      <c r="L20" s="10" t="s">
        <v>16</v>
      </c>
      <c r="M20" s="11" t="s">
        <v>17</v>
      </c>
      <c r="N20" s="11" t="s">
        <v>18</v>
      </c>
      <c r="O20" s="12" t="s">
        <v>19</v>
      </c>
      <c r="P20" s="11" t="s">
        <v>16</v>
      </c>
      <c r="Q20" s="12" t="s">
        <v>17</v>
      </c>
      <c r="R20" s="10" t="s">
        <v>18</v>
      </c>
      <c r="S20" s="11" t="s">
        <v>19</v>
      </c>
      <c r="T20" s="66"/>
    </row>
    <row r="21" spans="1:21" ht="27" customHeight="1" x14ac:dyDescent="0.25">
      <c r="A21" s="8" t="s">
        <v>91</v>
      </c>
      <c r="B21" s="13">
        <v>7000108.9699999997</v>
      </c>
      <c r="C21" s="13">
        <v>119002.52</v>
      </c>
      <c r="D21" s="13">
        <v>3675464.12</v>
      </c>
      <c r="E21" s="13">
        <v>3443647.37</v>
      </c>
      <c r="F21" s="13">
        <v>2132164.9700000002</v>
      </c>
      <c r="G21" s="14">
        <v>57908.24</v>
      </c>
      <c r="H21" s="14">
        <v>1846097.72</v>
      </c>
      <c r="I21" s="14">
        <v>343975.49</v>
      </c>
      <c r="J21" s="15">
        <v>2023</v>
      </c>
      <c r="K21" s="8" t="s">
        <v>91</v>
      </c>
      <c r="L21" s="16">
        <v>966919.83</v>
      </c>
      <c r="M21" s="17">
        <v>7442.72</v>
      </c>
      <c r="N21" s="17">
        <v>965037.93</v>
      </c>
      <c r="O21" s="17">
        <v>9324.6200000000008</v>
      </c>
      <c r="P21" s="17">
        <v>67112425.709999993</v>
      </c>
      <c r="Q21" s="17">
        <v>2680818.9300000002</v>
      </c>
      <c r="R21" s="17">
        <v>23999484.960000001</v>
      </c>
      <c r="S21" s="18">
        <v>45793759.689999998</v>
      </c>
      <c r="T21" s="15">
        <v>2023</v>
      </c>
      <c r="U21" s="26"/>
    </row>
    <row r="22" spans="1:21" ht="27" customHeight="1" x14ac:dyDescent="0.25">
      <c r="A22" s="19" t="s">
        <v>86</v>
      </c>
      <c r="B22" s="20">
        <v>6163269</v>
      </c>
      <c r="C22" s="16">
        <v>136758</v>
      </c>
      <c r="D22" s="16">
        <v>3191085</v>
      </c>
      <c r="E22" s="16">
        <v>3108942</v>
      </c>
      <c r="F22" s="16">
        <v>2022504</v>
      </c>
      <c r="G22" s="17">
        <v>69179</v>
      </c>
      <c r="H22" s="17">
        <v>1756516</v>
      </c>
      <c r="I22" s="17">
        <v>335167</v>
      </c>
      <c r="J22" s="15">
        <v>2022</v>
      </c>
      <c r="K22" s="27" t="s">
        <v>86</v>
      </c>
      <c r="L22" s="20">
        <v>721927</v>
      </c>
      <c r="M22" s="17">
        <v>16605</v>
      </c>
      <c r="N22" s="17">
        <v>690548</v>
      </c>
      <c r="O22" s="17">
        <v>47984</v>
      </c>
      <c r="P22" s="17">
        <v>61513430.102240004</v>
      </c>
      <c r="Q22" s="17">
        <v>2678078.3215199998</v>
      </c>
      <c r="R22" s="17">
        <v>21108609.734611001</v>
      </c>
      <c r="S22" s="18">
        <v>43082898.689149007</v>
      </c>
      <c r="T22" s="15">
        <v>2022</v>
      </c>
      <c r="U22" s="26"/>
    </row>
    <row r="23" spans="1:21" ht="27" customHeight="1" x14ac:dyDescent="0.25">
      <c r="A23" s="19" t="s">
        <v>81</v>
      </c>
      <c r="B23" s="20">
        <v>5399520.9447699999</v>
      </c>
      <c r="C23" s="17">
        <v>93217.630659999995</v>
      </c>
      <c r="D23" s="17">
        <v>2685379.4268299998</v>
      </c>
      <c r="E23" s="17">
        <v>2807359.148599999</v>
      </c>
      <c r="F23" s="17">
        <v>1789001.5919999999</v>
      </c>
      <c r="G23" s="17">
        <v>77834.986019999997</v>
      </c>
      <c r="H23" s="17">
        <v>1514940.24599</v>
      </c>
      <c r="I23" s="18">
        <v>351896.33202999999</v>
      </c>
      <c r="J23" s="15">
        <v>2021</v>
      </c>
      <c r="K23" s="19" t="s">
        <v>81</v>
      </c>
      <c r="L23" s="20">
        <v>625896.53500000003</v>
      </c>
      <c r="M23" s="17">
        <v>-6803.5173799999993</v>
      </c>
      <c r="N23" s="17">
        <v>558809.75243000011</v>
      </c>
      <c r="O23" s="17">
        <v>60283.26518999994</v>
      </c>
      <c r="P23" s="17">
        <v>59140164.534170009</v>
      </c>
      <c r="Q23" s="17">
        <v>2621819.9927099999</v>
      </c>
      <c r="R23" s="17">
        <v>21741646.599660002</v>
      </c>
      <c r="S23" s="18">
        <v>40020337.927220002</v>
      </c>
      <c r="T23" s="15">
        <v>2021</v>
      </c>
      <c r="U23" s="26"/>
    </row>
    <row r="24" spans="1:21" ht="27" customHeight="1" x14ac:dyDescent="0.25">
      <c r="A24" s="19" t="s">
        <v>80</v>
      </c>
      <c r="B24" s="20">
        <v>4772299</v>
      </c>
      <c r="C24" s="17">
        <v>107692</v>
      </c>
      <c r="D24" s="17">
        <v>2532979</v>
      </c>
      <c r="E24" s="17">
        <v>2347012</v>
      </c>
      <c r="F24" s="17">
        <v>1804404</v>
      </c>
      <c r="G24" s="17">
        <v>54706</v>
      </c>
      <c r="H24" s="17">
        <v>1526425</v>
      </c>
      <c r="I24" s="18">
        <v>332685</v>
      </c>
      <c r="J24" s="15">
        <v>2020</v>
      </c>
      <c r="K24" s="19" t="s">
        <v>80</v>
      </c>
      <c r="L24" s="20">
        <v>808194</v>
      </c>
      <c r="M24" s="17">
        <v>-21820</v>
      </c>
      <c r="N24" s="17">
        <v>717865</v>
      </c>
      <c r="O24" s="17">
        <v>68508</v>
      </c>
      <c r="P24" s="17">
        <v>48910646</v>
      </c>
      <c r="Q24" s="17">
        <v>2673066</v>
      </c>
      <c r="R24" s="17">
        <v>17444263</v>
      </c>
      <c r="S24" s="18">
        <v>34139448</v>
      </c>
      <c r="T24" s="15">
        <v>2020</v>
      </c>
      <c r="U24" s="26"/>
    </row>
    <row r="25" spans="1:21" ht="27" customHeight="1" x14ac:dyDescent="0.25">
      <c r="A25" s="19" t="s">
        <v>79</v>
      </c>
      <c r="B25" s="20">
        <v>4773076.7586200004</v>
      </c>
      <c r="C25" s="17">
        <v>152594.56719</v>
      </c>
      <c r="D25" s="17">
        <v>2543154.2735300004</v>
      </c>
      <c r="E25" s="17">
        <v>2382517.0522800004</v>
      </c>
      <c r="F25" s="17">
        <v>1327279.341</v>
      </c>
      <c r="G25" s="17">
        <v>64468.985029999996</v>
      </c>
      <c r="H25" s="17">
        <v>1167818.3261099998</v>
      </c>
      <c r="I25" s="18">
        <v>223929.99991999997</v>
      </c>
      <c r="J25" s="15">
        <v>2019</v>
      </c>
      <c r="K25" s="19" t="s">
        <v>79</v>
      </c>
      <c r="L25" s="20">
        <v>707975.37699999998</v>
      </c>
      <c r="M25" s="17">
        <v>-8284.7962199999947</v>
      </c>
      <c r="N25" s="17">
        <v>658106.8411800001</v>
      </c>
      <c r="O25" s="17">
        <v>41583.739599999979</v>
      </c>
      <c r="P25" s="17">
        <v>48764535.851520002</v>
      </c>
      <c r="Q25" s="17">
        <v>2431784.2437200001</v>
      </c>
      <c r="R25" s="17">
        <v>16631395.42654</v>
      </c>
      <c r="S25" s="18">
        <v>34564924.66870001</v>
      </c>
      <c r="T25" s="15">
        <v>2019</v>
      </c>
      <c r="U25" s="26"/>
    </row>
    <row r="26" spans="1:21" ht="27" customHeight="1" thickBot="1" x14ac:dyDescent="0.3">
      <c r="A26" s="21" t="s">
        <v>24</v>
      </c>
      <c r="B26" s="22">
        <v>4860910.1057699993</v>
      </c>
      <c r="C26" s="23">
        <v>115183.12315000001</v>
      </c>
      <c r="D26" s="23">
        <v>2545009.9329400007</v>
      </c>
      <c r="E26" s="23">
        <v>2431083.2959799999</v>
      </c>
      <c r="F26" s="23">
        <v>1241591.2600000002</v>
      </c>
      <c r="G26" s="23">
        <v>21726.77738</v>
      </c>
      <c r="H26" s="23">
        <v>1105806.7109599998</v>
      </c>
      <c r="I26" s="24">
        <v>157511.32641999997</v>
      </c>
      <c r="J26" s="25">
        <v>2018</v>
      </c>
      <c r="K26" s="21" t="s">
        <v>24</v>
      </c>
      <c r="L26" s="22">
        <v>698856.21</v>
      </c>
      <c r="M26" s="23">
        <v>81821.723470000012</v>
      </c>
      <c r="N26" s="23">
        <v>703167.53636999999</v>
      </c>
      <c r="O26" s="23">
        <v>77510.397099999973</v>
      </c>
      <c r="P26" s="23">
        <v>42429932.574710146</v>
      </c>
      <c r="Q26" s="23">
        <v>1896189.0508099999</v>
      </c>
      <c r="R26" s="23">
        <v>13556351.40282172</v>
      </c>
      <c r="S26" s="24">
        <v>30769770.222698428</v>
      </c>
      <c r="T26" s="25">
        <v>2018</v>
      </c>
      <c r="U26" s="26"/>
    </row>
    <row r="28" spans="1:21" x14ac:dyDescent="0.25">
      <c r="B28" s="56"/>
      <c r="C28" s="56"/>
      <c r="D28" s="56"/>
      <c r="E28" s="56"/>
    </row>
    <row r="29" spans="1:21" x14ac:dyDescent="0.25">
      <c r="B29" s="90"/>
      <c r="C29" s="90"/>
      <c r="D29" s="90"/>
      <c r="E29" s="90"/>
    </row>
    <row r="30" spans="1:21" x14ac:dyDescent="0.25">
      <c r="B30" s="90"/>
      <c r="C30" s="90"/>
      <c r="D30" s="90"/>
      <c r="E30" s="90"/>
    </row>
    <row r="31" spans="1:21" x14ac:dyDescent="0.25">
      <c r="B31" s="90"/>
      <c r="C31" s="90"/>
      <c r="D31" s="90"/>
      <c r="E31" s="90"/>
    </row>
    <row r="32" spans="1:21" x14ac:dyDescent="0.25">
      <c r="B32" s="90"/>
      <c r="C32" s="90"/>
      <c r="D32" s="90"/>
      <c r="E32" s="90"/>
    </row>
    <row r="33" spans="2:5" ht="16.5" customHeight="1" x14ac:dyDescent="0.25">
      <c r="B33" s="90"/>
      <c r="C33" s="90"/>
      <c r="D33" s="90"/>
      <c r="E33" s="90"/>
    </row>
    <row r="34" spans="2:5" x14ac:dyDescent="0.25">
      <c r="B34" s="56"/>
      <c r="C34" s="56"/>
      <c r="D34" s="56"/>
      <c r="E34" s="56"/>
    </row>
  </sheetData>
  <mergeCells count="27">
    <mergeCell ref="B3:E3"/>
    <mergeCell ref="F3:I3"/>
    <mergeCell ref="L3:O3"/>
    <mergeCell ref="P3:S3"/>
    <mergeCell ref="A1:E1"/>
    <mergeCell ref="F1:J1"/>
    <mergeCell ref="K1:O1"/>
    <mergeCell ref="P1:T1"/>
    <mergeCell ref="Q2:S2"/>
    <mergeCell ref="A4:A5"/>
    <mergeCell ref="J4:J5"/>
    <mergeCell ref="K4:K5"/>
    <mergeCell ref="T4:T5"/>
    <mergeCell ref="A16:E16"/>
    <mergeCell ref="F16:J16"/>
    <mergeCell ref="K16:O16"/>
    <mergeCell ref="P16:T16"/>
    <mergeCell ref="A19:A20"/>
    <mergeCell ref="J19:J20"/>
    <mergeCell ref="K19:K20"/>
    <mergeCell ref="T19:T20"/>
    <mergeCell ref="G17:I17"/>
    <mergeCell ref="Q17:S17"/>
    <mergeCell ref="B18:E18"/>
    <mergeCell ref="F18:I18"/>
    <mergeCell ref="L18:O18"/>
    <mergeCell ref="P18:S18"/>
  </mergeCells>
  <phoneticPr fontId="4" type="noConversion"/>
  <printOptions horizontalCentered="1"/>
  <pageMargins left="0" right="0" top="0.98425196850393704" bottom="0" header="0.51181102362204722" footer="0.51181102362204722"/>
  <pageSetup paperSize="13" orientation="portrait" r:id="rId1"/>
  <headerFooter alignWithMargins="0"/>
  <colBreaks count="3" manualBreakCount="3">
    <brk id="5" max="1048575" man="1"/>
    <brk id="10" max="1048575" man="1"/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4FAB-23C7-498F-BCF4-DCC2824AB16D}">
  <dimension ref="A1:AM76"/>
  <sheetViews>
    <sheetView view="pageBreakPreview" zoomScale="70" zoomScaleNormal="100" zoomScaleSheetLayoutView="70" workbookViewId="0">
      <selection sqref="A1:G1"/>
    </sheetView>
  </sheetViews>
  <sheetFormatPr defaultRowHeight="15.75" x14ac:dyDescent="0.25"/>
  <cols>
    <col min="1" max="1" width="13.625" style="6" customWidth="1"/>
    <col min="2" max="13" width="10.75" style="6" customWidth="1"/>
    <col min="14" max="15" width="13.625" style="6" customWidth="1"/>
    <col min="16" max="27" width="10.75" style="6" customWidth="1"/>
    <col min="28" max="29" width="13.625" style="6" customWidth="1"/>
    <col min="30" max="37" width="15.125" style="6" customWidth="1"/>
    <col min="38" max="38" width="13.625" style="6" customWidth="1"/>
    <col min="39" max="252" width="9" style="6"/>
    <col min="253" max="253" width="13.625" style="6" customWidth="1"/>
    <col min="254" max="254" width="10.75" style="6" customWidth="1"/>
    <col min="255" max="256" width="10.125" style="6" customWidth="1"/>
    <col min="257" max="257" width="10.5" style="6" customWidth="1"/>
    <col min="258" max="258" width="10.125" style="6" customWidth="1"/>
    <col min="259" max="259" width="10.75" style="6" customWidth="1"/>
    <col min="260" max="260" width="11.375" style="6" customWidth="1"/>
    <col min="261" max="265" width="10.125" style="6" customWidth="1"/>
    <col min="266" max="267" width="13.625" style="6" customWidth="1"/>
    <col min="268" max="275" width="10.125" style="6" customWidth="1"/>
    <col min="276" max="276" width="10.625" style="6" customWidth="1"/>
    <col min="277" max="279" width="10.125" style="6" customWidth="1"/>
    <col min="280" max="281" width="13.625" style="6" customWidth="1"/>
    <col min="282" max="289" width="15.125" style="6" customWidth="1"/>
    <col min="290" max="290" width="13.625" style="6" customWidth="1"/>
    <col min="291" max="508" width="9" style="6"/>
    <col min="509" max="509" width="13.625" style="6" customWidth="1"/>
    <col min="510" max="510" width="10.75" style="6" customWidth="1"/>
    <col min="511" max="512" width="10.125" style="6" customWidth="1"/>
    <col min="513" max="513" width="10.5" style="6" customWidth="1"/>
    <col min="514" max="514" width="10.125" style="6" customWidth="1"/>
    <col min="515" max="515" width="10.75" style="6" customWidth="1"/>
    <col min="516" max="516" width="11.375" style="6" customWidth="1"/>
    <col min="517" max="521" width="10.125" style="6" customWidth="1"/>
    <col min="522" max="523" width="13.625" style="6" customWidth="1"/>
    <col min="524" max="531" width="10.125" style="6" customWidth="1"/>
    <col min="532" max="532" width="10.625" style="6" customWidth="1"/>
    <col min="533" max="535" width="10.125" style="6" customWidth="1"/>
    <col min="536" max="537" width="13.625" style="6" customWidth="1"/>
    <col min="538" max="545" width="15.125" style="6" customWidth="1"/>
    <col min="546" max="546" width="13.625" style="6" customWidth="1"/>
    <col min="547" max="764" width="9" style="6"/>
    <col min="765" max="765" width="13.625" style="6" customWidth="1"/>
    <col min="766" max="766" width="10.75" style="6" customWidth="1"/>
    <col min="767" max="768" width="10.125" style="6" customWidth="1"/>
    <col min="769" max="769" width="10.5" style="6" customWidth="1"/>
    <col min="770" max="770" width="10.125" style="6" customWidth="1"/>
    <col min="771" max="771" width="10.75" style="6" customWidth="1"/>
    <col min="772" max="772" width="11.375" style="6" customWidth="1"/>
    <col min="773" max="777" width="10.125" style="6" customWidth="1"/>
    <col min="778" max="779" width="13.625" style="6" customWidth="1"/>
    <col min="780" max="787" width="10.125" style="6" customWidth="1"/>
    <col min="788" max="788" width="10.625" style="6" customWidth="1"/>
    <col min="789" max="791" width="10.125" style="6" customWidth="1"/>
    <col min="792" max="793" width="13.625" style="6" customWidth="1"/>
    <col min="794" max="801" width="15.125" style="6" customWidth="1"/>
    <col min="802" max="802" width="13.625" style="6" customWidth="1"/>
    <col min="803" max="1020" width="9" style="6"/>
    <col min="1021" max="1021" width="13.625" style="6" customWidth="1"/>
    <col min="1022" max="1022" width="10.75" style="6" customWidth="1"/>
    <col min="1023" max="1024" width="10.125" style="6" customWidth="1"/>
    <col min="1025" max="1025" width="10.5" style="6" customWidth="1"/>
    <col min="1026" max="1026" width="10.125" style="6" customWidth="1"/>
    <col min="1027" max="1027" width="10.75" style="6" customWidth="1"/>
    <col min="1028" max="1028" width="11.375" style="6" customWidth="1"/>
    <col min="1029" max="1033" width="10.125" style="6" customWidth="1"/>
    <col min="1034" max="1035" width="13.625" style="6" customWidth="1"/>
    <col min="1036" max="1043" width="10.125" style="6" customWidth="1"/>
    <col min="1044" max="1044" width="10.625" style="6" customWidth="1"/>
    <col min="1045" max="1047" width="10.125" style="6" customWidth="1"/>
    <col min="1048" max="1049" width="13.625" style="6" customWidth="1"/>
    <col min="1050" max="1057" width="15.125" style="6" customWidth="1"/>
    <col min="1058" max="1058" width="13.625" style="6" customWidth="1"/>
    <col min="1059" max="1276" width="9" style="6"/>
    <col min="1277" max="1277" width="13.625" style="6" customWidth="1"/>
    <col min="1278" max="1278" width="10.75" style="6" customWidth="1"/>
    <col min="1279" max="1280" width="10.125" style="6" customWidth="1"/>
    <col min="1281" max="1281" width="10.5" style="6" customWidth="1"/>
    <col min="1282" max="1282" width="10.125" style="6" customWidth="1"/>
    <col min="1283" max="1283" width="10.75" style="6" customWidth="1"/>
    <col min="1284" max="1284" width="11.375" style="6" customWidth="1"/>
    <col min="1285" max="1289" width="10.125" style="6" customWidth="1"/>
    <col min="1290" max="1291" width="13.625" style="6" customWidth="1"/>
    <col min="1292" max="1299" width="10.125" style="6" customWidth="1"/>
    <col min="1300" max="1300" width="10.625" style="6" customWidth="1"/>
    <col min="1301" max="1303" width="10.125" style="6" customWidth="1"/>
    <col min="1304" max="1305" width="13.625" style="6" customWidth="1"/>
    <col min="1306" max="1313" width="15.125" style="6" customWidth="1"/>
    <col min="1314" max="1314" width="13.625" style="6" customWidth="1"/>
    <col min="1315" max="1532" width="9" style="6"/>
    <col min="1533" max="1533" width="13.625" style="6" customWidth="1"/>
    <col min="1534" max="1534" width="10.75" style="6" customWidth="1"/>
    <col min="1535" max="1536" width="10.125" style="6" customWidth="1"/>
    <col min="1537" max="1537" width="10.5" style="6" customWidth="1"/>
    <col min="1538" max="1538" width="10.125" style="6" customWidth="1"/>
    <col min="1539" max="1539" width="10.75" style="6" customWidth="1"/>
    <col min="1540" max="1540" width="11.375" style="6" customWidth="1"/>
    <col min="1541" max="1545" width="10.125" style="6" customWidth="1"/>
    <col min="1546" max="1547" width="13.625" style="6" customWidth="1"/>
    <col min="1548" max="1555" width="10.125" style="6" customWidth="1"/>
    <col min="1556" max="1556" width="10.625" style="6" customWidth="1"/>
    <col min="1557" max="1559" width="10.125" style="6" customWidth="1"/>
    <col min="1560" max="1561" width="13.625" style="6" customWidth="1"/>
    <col min="1562" max="1569" width="15.125" style="6" customWidth="1"/>
    <col min="1570" max="1570" width="13.625" style="6" customWidth="1"/>
    <col min="1571" max="1788" width="9" style="6"/>
    <col min="1789" max="1789" width="13.625" style="6" customWidth="1"/>
    <col min="1790" max="1790" width="10.75" style="6" customWidth="1"/>
    <col min="1791" max="1792" width="10.125" style="6" customWidth="1"/>
    <col min="1793" max="1793" width="10.5" style="6" customWidth="1"/>
    <col min="1794" max="1794" width="10.125" style="6" customWidth="1"/>
    <col min="1795" max="1795" width="10.75" style="6" customWidth="1"/>
    <col min="1796" max="1796" width="11.375" style="6" customWidth="1"/>
    <col min="1797" max="1801" width="10.125" style="6" customWidth="1"/>
    <col min="1802" max="1803" width="13.625" style="6" customWidth="1"/>
    <col min="1804" max="1811" width="10.125" style="6" customWidth="1"/>
    <col min="1812" max="1812" width="10.625" style="6" customWidth="1"/>
    <col min="1813" max="1815" width="10.125" style="6" customWidth="1"/>
    <col min="1816" max="1817" width="13.625" style="6" customWidth="1"/>
    <col min="1818" max="1825" width="15.125" style="6" customWidth="1"/>
    <col min="1826" max="1826" width="13.625" style="6" customWidth="1"/>
    <col min="1827" max="2044" width="9" style="6"/>
    <col min="2045" max="2045" width="13.625" style="6" customWidth="1"/>
    <col min="2046" max="2046" width="10.75" style="6" customWidth="1"/>
    <col min="2047" max="2048" width="10.125" style="6" customWidth="1"/>
    <col min="2049" max="2049" width="10.5" style="6" customWidth="1"/>
    <col min="2050" max="2050" width="10.125" style="6" customWidth="1"/>
    <col min="2051" max="2051" width="10.75" style="6" customWidth="1"/>
    <col min="2052" max="2052" width="11.375" style="6" customWidth="1"/>
    <col min="2053" max="2057" width="10.125" style="6" customWidth="1"/>
    <col min="2058" max="2059" width="13.625" style="6" customWidth="1"/>
    <col min="2060" max="2067" width="10.125" style="6" customWidth="1"/>
    <col min="2068" max="2068" width="10.625" style="6" customWidth="1"/>
    <col min="2069" max="2071" width="10.125" style="6" customWidth="1"/>
    <col min="2072" max="2073" width="13.625" style="6" customWidth="1"/>
    <col min="2074" max="2081" width="15.125" style="6" customWidth="1"/>
    <col min="2082" max="2082" width="13.625" style="6" customWidth="1"/>
    <col min="2083" max="2300" width="9" style="6"/>
    <col min="2301" max="2301" width="13.625" style="6" customWidth="1"/>
    <col min="2302" max="2302" width="10.75" style="6" customWidth="1"/>
    <col min="2303" max="2304" width="10.125" style="6" customWidth="1"/>
    <col min="2305" max="2305" width="10.5" style="6" customWidth="1"/>
    <col min="2306" max="2306" width="10.125" style="6" customWidth="1"/>
    <col min="2307" max="2307" width="10.75" style="6" customWidth="1"/>
    <col min="2308" max="2308" width="11.375" style="6" customWidth="1"/>
    <col min="2309" max="2313" width="10.125" style="6" customWidth="1"/>
    <col min="2314" max="2315" width="13.625" style="6" customWidth="1"/>
    <col min="2316" max="2323" width="10.125" style="6" customWidth="1"/>
    <col min="2324" max="2324" width="10.625" style="6" customWidth="1"/>
    <col min="2325" max="2327" width="10.125" style="6" customWidth="1"/>
    <col min="2328" max="2329" width="13.625" style="6" customWidth="1"/>
    <col min="2330" max="2337" width="15.125" style="6" customWidth="1"/>
    <col min="2338" max="2338" width="13.625" style="6" customWidth="1"/>
    <col min="2339" max="2556" width="9" style="6"/>
    <col min="2557" max="2557" width="13.625" style="6" customWidth="1"/>
    <col min="2558" max="2558" width="10.75" style="6" customWidth="1"/>
    <col min="2559" max="2560" width="10.125" style="6" customWidth="1"/>
    <col min="2561" max="2561" width="10.5" style="6" customWidth="1"/>
    <col min="2562" max="2562" width="10.125" style="6" customWidth="1"/>
    <col min="2563" max="2563" width="10.75" style="6" customWidth="1"/>
    <col min="2564" max="2564" width="11.375" style="6" customWidth="1"/>
    <col min="2565" max="2569" width="10.125" style="6" customWidth="1"/>
    <col min="2570" max="2571" width="13.625" style="6" customWidth="1"/>
    <col min="2572" max="2579" width="10.125" style="6" customWidth="1"/>
    <col min="2580" max="2580" width="10.625" style="6" customWidth="1"/>
    <col min="2581" max="2583" width="10.125" style="6" customWidth="1"/>
    <col min="2584" max="2585" width="13.625" style="6" customWidth="1"/>
    <col min="2586" max="2593" width="15.125" style="6" customWidth="1"/>
    <col min="2594" max="2594" width="13.625" style="6" customWidth="1"/>
    <col min="2595" max="2812" width="9" style="6"/>
    <col min="2813" max="2813" width="13.625" style="6" customWidth="1"/>
    <col min="2814" max="2814" width="10.75" style="6" customWidth="1"/>
    <col min="2815" max="2816" width="10.125" style="6" customWidth="1"/>
    <col min="2817" max="2817" width="10.5" style="6" customWidth="1"/>
    <col min="2818" max="2818" width="10.125" style="6" customWidth="1"/>
    <col min="2819" max="2819" width="10.75" style="6" customWidth="1"/>
    <col min="2820" max="2820" width="11.375" style="6" customWidth="1"/>
    <col min="2821" max="2825" width="10.125" style="6" customWidth="1"/>
    <col min="2826" max="2827" width="13.625" style="6" customWidth="1"/>
    <col min="2828" max="2835" width="10.125" style="6" customWidth="1"/>
    <col min="2836" max="2836" width="10.625" style="6" customWidth="1"/>
    <col min="2837" max="2839" width="10.125" style="6" customWidth="1"/>
    <col min="2840" max="2841" width="13.625" style="6" customWidth="1"/>
    <col min="2842" max="2849" width="15.125" style="6" customWidth="1"/>
    <col min="2850" max="2850" width="13.625" style="6" customWidth="1"/>
    <col min="2851" max="3068" width="9" style="6"/>
    <col min="3069" max="3069" width="13.625" style="6" customWidth="1"/>
    <col min="3070" max="3070" width="10.75" style="6" customWidth="1"/>
    <col min="3071" max="3072" width="10.125" style="6" customWidth="1"/>
    <col min="3073" max="3073" width="10.5" style="6" customWidth="1"/>
    <col min="3074" max="3074" width="10.125" style="6" customWidth="1"/>
    <col min="3075" max="3075" width="10.75" style="6" customWidth="1"/>
    <col min="3076" max="3076" width="11.375" style="6" customWidth="1"/>
    <col min="3077" max="3081" width="10.125" style="6" customWidth="1"/>
    <col min="3082" max="3083" width="13.625" style="6" customWidth="1"/>
    <col min="3084" max="3091" width="10.125" style="6" customWidth="1"/>
    <col min="3092" max="3092" width="10.625" style="6" customWidth="1"/>
    <col min="3093" max="3095" width="10.125" style="6" customWidth="1"/>
    <col min="3096" max="3097" width="13.625" style="6" customWidth="1"/>
    <col min="3098" max="3105" width="15.125" style="6" customWidth="1"/>
    <col min="3106" max="3106" width="13.625" style="6" customWidth="1"/>
    <col min="3107" max="3324" width="9" style="6"/>
    <col min="3325" max="3325" width="13.625" style="6" customWidth="1"/>
    <col min="3326" max="3326" width="10.75" style="6" customWidth="1"/>
    <col min="3327" max="3328" width="10.125" style="6" customWidth="1"/>
    <col min="3329" max="3329" width="10.5" style="6" customWidth="1"/>
    <col min="3330" max="3330" width="10.125" style="6" customWidth="1"/>
    <col min="3331" max="3331" width="10.75" style="6" customWidth="1"/>
    <col min="3332" max="3332" width="11.375" style="6" customWidth="1"/>
    <col min="3333" max="3337" width="10.125" style="6" customWidth="1"/>
    <col min="3338" max="3339" width="13.625" style="6" customWidth="1"/>
    <col min="3340" max="3347" width="10.125" style="6" customWidth="1"/>
    <col min="3348" max="3348" width="10.625" style="6" customWidth="1"/>
    <col min="3349" max="3351" width="10.125" style="6" customWidth="1"/>
    <col min="3352" max="3353" width="13.625" style="6" customWidth="1"/>
    <col min="3354" max="3361" width="15.125" style="6" customWidth="1"/>
    <col min="3362" max="3362" width="13.625" style="6" customWidth="1"/>
    <col min="3363" max="3580" width="9" style="6"/>
    <col min="3581" max="3581" width="13.625" style="6" customWidth="1"/>
    <col min="3582" max="3582" width="10.75" style="6" customWidth="1"/>
    <col min="3583" max="3584" width="10.125" style="6" customWidth="1"/>
    <col min="3585" max="3585" width="10.5" style="6" customWidth="1"/>
    <col min="3586" max="3586" width="10.125" style="6" customWidth="1"/>
    <col min="3587" max="3587" width="10.75" style="6" customWidth="1"/>
    <col min="3588" max="3588" width="11.375" style="6" customWidth="1"/>
    <col min="3589" max="3593" width="10.125" style="6" customWidth="1"/>
    <col min="3594" max="3595" width="13.625" style="6" customWidth="1"/>
    <col min="3596" max="3603" width="10.125" style="6" customWidth="1"/>
    <col min="3604" max="3604" width="10.625" style="6" customWidth="1"/>
    <col min="3605" max="3607" width="10.125" style="6" customWidth="1"/>
    <col min="3608" max="3609" width="13.625" style="6" customWidth="1"/>
    <col min="3610" max="3617" width="15.125" style="6" customWidth="1"/>
    <col min="3618" max="3618" width="13.625" style="6" customWidth="1"/>
    <col min="3619" max="3836" width="9" style="6"/>
    <col min="3837" max="3837" width="13.625" style="6" customWidth="1"/>
    <col min="3838" max="3838" width="10.75" style="6" customWidth="1"/>
    <col min="3839" max="3840" width="10.125" style="6" customWidth="1"/>
    <col min="3841" max="3841" width="10.5" style="6" customWidth="1"/>
    <col min="3842" max="3842" width="10.125" style="6" customWidth="1"/>
    <col min="3843" max="3843" width="10.75" style="6" customWidth="1"/>
    <col min="3844" max="3844" width="11.375" style="6" customWidth="1"/>
    <col min="3845" max="3849" width="10.125" style="6" customWidth="1"/>
    <col min="3850" max="3851" width="13.625" style="6" customWidth="1"/>
    <col min="3852" max="3859" width="10.125" style="6" customWidth="1"/>
    <col min="3860" max="3860" width="10.625" style="6" customWidth="1"/>
    <col min="3861" max="3863" width="10.125" style="6" customWidth="1"/>
    <col min="3864" max="3865" width="13.625" style="6" customWidth="1"/>
    <col min="3866" max="3873" width="15.125" style="6" customWidth="1"/>
    <col min="3874" max="3874" width="13.625" style="6" customWidth="1"/>
    <col min="3875" max="4092" width="9" style="6"/>
    <col min="4093" max="4093" width="13.625" style="6" customWidth="1"/>
    <col min="4094" max="4094" width="10.75" style="6" customWidth="1"/>
    <col min="4095" max="4096" width="10.125" style="6" customWidth="1"/>
    <col min="4097" max="4097" width="10.5" style="6" customWidth="1"/>
    <col min="4098" max="4098" width="10.125" style="6" customWidth="1"/>
    <col min="4099" max="4099" width="10.75" style="6" customWidth="1"/>
    <col min="4100" max="4100" width="11.375" style="6" customWidth="1"/>
    <col min="4101" max="4105" width="10.125" style="6" customWidth="1"/>
    <col min="4106" max="4107" width="13.625" style="6" customWidth="1"/>
    <col min="4108" max="4115" width="10.125" style="6" customWidth="1"/>
    <col min="4116" max="4116" width="10.625" style="6" customWidth="1"/>
    <col min="4117" max="4119" width="10.125" style="6" customWidth="1"/>
    <col min="4120" max="4121" width="13.625" style="6" customWidth="1"/>
    <col min="4122" max="4129" width="15.125" style="6" customWidth="1"/>
    <col min="4130" max="4130" width="13.625" style="6" customWidth="1"/>
    <col min="4131" max="4348" width="9" style="6"/>
    <col min="4349" max="4349" width="13.625" style="6" customWidth="1"/>
    <col min="4350" max="4350" width="10.75" style="6" customWidth="1"/>
    <col min="4351" max="4352" width="10.125" style="6" customWidth="1"/>
    <col min="4353" max="4353" width="10.5" style="6" customWidth="1"/>
    <col min="4354" max="4354" width="10.125" style="6" customWidth="1"/>
    <col min="4355" max="4355" width="10.75" style="6" customWidth="1"/>
    <col min="4356" max="4356" width="11.375" style="6" customWidth="1"/>
    <col min="4357" max="4361" width="10.125" style="6" customWidth="1"/>
    <col min="4362" max="4363" width="13.625" style="6" customWidth="1"/>
    <col min="4364" max="4371" width="10.125" style="6" customWidth="1"/>
    <col min="4372" max="4372" width="10.625" style="6" customWidth="1"/>
    <col min="4373" max="4375" width="10.125" style="6" customWidth="1"/>
    <col min="4376" max="4377" width="13.625" style="6" customWidth="1"/>
    <col min="4378" max="4385" width="15.125" style="6" customWidth="1"/>
    <col min="4386" max="4386" width="13.625" style="6" customWidth="1"/>
    <col min="4387" max="4604" width="9" style="6"/>
    <col min="4605" max="4605" width="13.625" style="6" customWidth="1"/>
    <col min="4606" max="4606" width="10.75" style="6" customWidth="1"/>
    <col min="4607" max="4608" width="10.125" style="6" customWidth="1"/>
    <col min="4609" max="4609" width="10.5" style="6" customWidth="1"/>
    <col min="4610" max="4610" width="10.125" style="6" customWidth="1"/>
    <col min="4611" max="4611" width="10.75" style="6" customWidth="1"/>
    <col min="4612" max="4612" width="11.375" style="6" customWidth="1"/>
    <col min="4613" max="4617" width="10.125" style="6" customWidth="1"/>
    <col min="4618" max="4619" width="13.625" style="6" customWidth="1"/>
    <col min="4620" max="4627" width="10.125" style="6" customWidth="1"/>
    <col min="4628" max="4628" width="10.625" style="6" customWidth="1"/>
    <col min="4629" max="4631" width="10.125" style="6" customWidth="1"/>
    <col min="4632" max="4633" width="13.625" style="6" customWidth="1"/>
    <col min="4634" max="4641" width="15.125" style="6" customWidth="1"/>
    <col min="4642" max="4642" width="13.625" style="6" customWidth="1"/>
    <col min="4643" max="4860" width="9" style="6"/>
    <col min="4861" max="4861" width="13.625" style="6" customWidth="1"/>
    <col min="4862" max="4862" width="10.75" style="6" customWidth="1"/>
    <col min="4863" max="4864" width="10.125" style="6" customWidth="1"/>
    <col min="4865" max="4865" width="10.5" style="6" customWidth="1"/>
    <col min="4866" max="4866" width="10.125" style="6" customWidth="1"/>
    <col min="4867" max="4867" width="10.75" style="6" customWidth="1"/>
    <col min="4868" max="4868" width="11.375" style="6" customWidth="1"/>
    <col min="4869" max="4873" width="10.125" style="6" customWidth="1"/>
    <col min="4874" max="4875" width="13.625" style="6" customWidth="1"/>
    <col min="4876" max="4883" width="10.125" style="6" customWidth="1"/>
    <col min="4884" max="4884" width="10.625" style="6" customWidth="1"/>
    <col min="4885" max="4887" width="10.125" style="6" customWidth="1"/>
    <col min="4888" max="4889" width="13.625" style="6" customWidth="1"/>
    <col min="4890" max="4897" width="15.125" style="6" customWidth="1"/>
    <col min="4898" max="4898" width="13.625" style="6" customWidth="1"/>
    <col min="4899" max="5116" width="9" style="6"/>
    <col min="5117" max="5117" width="13.625" style="6" customWidth="1"/>
    <col min="5118" max="5118" width="10.75" style="6" customWidth="1"/>
    <col min="5119" max="5120" width="10.125" style="6" customWidth="1"/>
    <col min="5121" max="5121" width="10.5" style="6" customWidth="1"/>
    <col min="5122" max="5122" width="10.125" style="6" customWidth="1"/>
    <col min="5123" max="5123" width="10.75" style="6" customWidth="1"/>
    <col min="5124" max="5124" width="11.375" style="6" customWidth="1"/>
    <col min="5125" max="5129" width="10.125" style="6" customWidth="1"/>
    <col min="5130" max="5131" width="13.625" style="6" customWidth="1"/>
    <col min="5132" max="5139" width="10.125" style="6" customWidth="1"/>
    <col min="5140" max="5140" width="10.625" style="6" customWidth="1"/>
    <col min="5141" max="5143" width="10.125" style="6" customWidth="1"/>
    <col min="5144" max="5145" width="13.625" style="6" customWidth="1"/>
    <col min="5146" max="5153" width="15.125" style="6" customWidth="1"/>
    <col min="5154" max="5154" width="13.625" style="6" customWidth="1"/>
    <col min="5155" max="5372" width="9" style="6"/>
    <col min="5373" max="5373" width="13.625" style="6" customWidth="1"/>
    <col min="5374" max="5374" width="10.75" style="6" customWidth="1"/>
    <col min="5375" max="5376" width="10.125" style="6" customWidth="1"/>
    <col min="5377" max="5377" width="10.5" style="6" customWidth="1"/>
    <col min="5378" max="5378" width="10.125" style="6" customWidth="1"/>
    <col min="5379" max="5379" width="10.75" style="6" customWidth="1"/>
    <col min="5380" max="5380" width="11.375" style="6" customWidth="1"/>
    <col min="5381" max="5385" width="10.125" style="6" customWidth="1"/>
    <col min="5386" max="5387" width="13.625" style="6" customWidth="1"/>
    <col min="5388" max="5395" width="10.125" style="6" customWidth="1"/>
    <col min="5396" max="5396" width="10.625" style="6" customWidth="1"/>
    <col min="5397" max="5399" width="10.125" style="6" customWidth="1"/>
    <col min="5400" max="5401" width="13.625" style="6" customWidth="1"/>
    <col min="5402" max="5409" width="15.125" style="6" customWidth="1"/>
    <col min="5410" max="5410" width="13.625" style="6" customWidth="1"/>
    <col min="5411" max="5628" width="9" style="6"/>
    <col min="5629" max="5629" width="13.625" style="6" customWidth="1"/>
    <col min="5630" max="5630" width="10.75" style="6" customWidth="1"/>
    <col min="5631" max="5632" width="10.125" style="6" customWidth="1"/>
    <col min="5633" max="5633" width="10.5" style="6" customWidth="1"/>
    <col min="5634" max="5634" width="10.125" style="6" customWidth="1"/>
    <col min="5635" max="5635" width="10.75" style="6" customWidth="1"/>
    <col min="5636" max="5636" width="11.375" style="6" customWidth="1"/>
    <col min="5637" max="5641" width="10.125" style="6" customWidth="1"/>
    <col min="5642" max="5643" width="13.625" style="6" customWidth="1"/>
    <col min="5644" max="5651" width="10.125" style="6" customWidth="1"/>
    <col min="5652" max="5652" width="10.625" style="6" customWidth="1"/>
    <col min="5653" max="5655" width="10.125" style="6" customWidth="1"/>
    <col min="5656" max="5657" width="13.625" style="6" customWidth="1"/>
    <col min="5658" max="5665" width="15.125" style="6" customWidth="1"/>
    <col min="5666" max="5666" width="13.625" style="6" customWidth="1"/>
    <col min="5667" max="5884" width="9" style="6"/>
    <col min="5885" max="5885" width="13.625" style="6" customWidth="1"/>
    <col min="5886" max="5886" width="10.75" style="6" customWidth="1"/>
    <col min="5887" max="5888" width="10.125" style="6" customWidth="1"/>
    <col min="5889" max="5889" width="10.5" style="6" customWidth="1"/>
    <col min="5890" max="5890" width="10.125" style="6" customWidth="1"/>
    <col min="5891" max="5891" width="10.75" style="6" customWidth="1"/>
    <col min="5892" max="5892" width="11.375" style="6" customWidth="1"/>
    <col min="5893" max="5897" width="10.125" style="6" customWidth="1"/>
    <col min="5898" max="5899" width="13.625" style="6" customWidth="1"/>
    <col min="5900" max="5907" width="10.125" style="6" customWidth="1"/>
    <col min="5908" max="5908" width="10.625" style="6" customWidth="1"/>
    <col min="5909" max="5911" width="10.125" style="6" customWidth="1"/>
    <col min="5912" max="5913" width="13.625" style="6" customWidth="1"/>
    <col min="5914" max="5921" width="15.125" style="6" customWidth="1"/>
    <col min="5922" max="5922" width="13.625" style="6" customWidth="1"/>
    <col min="5923" max="6140" width="9" style="6"/>
    <col min="6141" max="6141" width="13.625" style="6" customWidth="1"/>
    <col min="6142" max="6142" width="10.75" style="6" customWidth="1"/>
    <col min="6143" max="6144" width="10.125" style="6" customWidth="1"/>
    <col min="6145" max="6145" width="10.5" style="6" customWidth="1"/>
    <col min="6146" max="6146" width="10.125" style="6" customWidth="1"/>
    <col min="6147" max="6147" width="10.75" style="6" customWidth="1"/>
    <col min="6148" max="6148" width="11.375" style="6" customWidth="1"/>
    <col min="6149" max="6153" width="10.125" style="6" customWidth="1"/>
    <col min="6154" max="6155" width="13.625" style="6" customWidth="1"/>
    <col min="6156" max="6163" width="10.125" style="6" customWidth="1"/>
    <col min="6164" max="6164" width="10.625" style="6" customWidth="1"/>
    <col min="6165" max="6167" width="10.125" style="6" customWidth="1"/>
    <col min="6168" max="6169" width="13.625" style="6" customWidth="1"/>
    <col min="6170" max="6177" width="15.125" style="6" customWidth="1"/>
    <col min="6178" max="6178" width="13.625" style="6" customWidth="1"/>
    <col min="6179" max="6396" width="9" style="6"/>
    <col min="6397" max="6397" width="13.625" style="6" customWidth="1"/>
    <col min="6398" max="6398" width="10.75" style="6" customWidth="1"/>
    <col min="6399" max="6400" width="10.125" style="6" customWidth="1"/>
    <col min="6401" max="6401" width="10.5" style="6" customWidth="1"/>
    <col min="6402" max="6402" width="10.125" style="6" customWidth="1"/>
    <col min="6403" max="6403" width="10.75" style="6" customWidth="1"/>
    <col min="6404" max="6404" width="11.375" style="6" customWidth="1"/>
    <col min="6405" max="6409" width="10.125" style="6" customWidth="1"/>
    <col min="6410" max="6411" width="13.625" style="6" customWidth="1"/>
    <col min="6412" max="6419" width="10.125" style="6" customWidth="1"/>
    <col min="6420" max="6420" width="10.625" style="6" customWidth="1"/>
    <col min="6421" max="6423" width="10.125" style="6" customWidth="1"/>
    <col min="6424" max="6425" width="13.625" style="6" customWidth="1"/>
    <col min="6426" max="6433" width="15.125" style="6" customWidth="1"/>
    <col min="6434" max="6434" width="13.625" style="6" customWidth="1"/>
    <col min="6435" max="6652" width="9" style="6"/>
    <col min="6653" max="6653" width="13.625" style="6" customWidth="1"/>
    <col min="6654" max="6654" width="10.75" style="6" customWidth="1"/>
    <col min="6655" max="6656" width="10.125" style="6" customWidth="1"/>
    <col min="6657" max="6657" width="10.5" style="6" customWidth="1"/>
    <col min="6658" max="6658" width="10.125" style="6" customWidth="1"/>
    <col min="6659" max="6659" width="10.75" style="6" customWidth="1"/>
    <col min="6660" max="6660" width="11.375" style="6" customWidth="1"/>
    <col min="6661" max="6665" width="10.125" style="6" customWidth="1"/>
    <col min="6666" max="6667" width="13.625" style="6" customWidth="1"/>
    <col min="6668" max="6675" width="10.125" style="6" customWidth="1"/>
    <col min="6676" max="6676" width="10.625" style="6" customWidth="1"/>
    <col min="6677" max="6679" width="10.125" style="6" customWidth="1"/>
    <col min="6680" max="6681" width="13.625" style="6" customWidth="1"/>
    <col min="6682" max="6689" width="15.125" style="6" customWidth="1"/>
    <col min="6690" max="6690" width="13.625" style="6" customWidth="1"/>
    <col min="6691" max="6908" width="9" style="6"/>
    <col min="6909" max="6909" width="13.625" style="6" customWidth="1"/>
    <col min="6910" max="6910" width="10.75" style="6" customWidth="1"/>
    <col min="6911" max="6912" width="10.125" style="6" customWidth="1"/>
    <col min="6913" max="6913" width="10.5" style="6" customWidth="1"/>
    <col min="6914" max="6914" width="10.125" style="6" customWidth="1"/>
    <col min="6915" max="6915" width="10.75" style="6" customWidth="1"/>
    <col min="6916" max="6916" width="11.375" style="6" customWidth="1"/>
    <col min="6917" max="6921" width="10.125" style="6" customWidth="1"/>
    <col min="6922" max="6923" width="13.625" style="6" customWidth="1"/>
    <col min="6924" max="6931" width="10.125" style="6" customWidth="1"/>
    <col min="6932" max="6932" width="10.625" style="6" customWidth="1"/>
    <col min="6933" max="6935" width="10.125" style="6" customWidth="1"/>
    <col min="6936" max="6937" width="13.625" style="6" customWidth="1"/>
    <col min="6938" max="6945" width="15.125" style="6" customWidth="1"/>
    <col min="6946" max="6946" width="13.625" style="6" customWidth="1"/>
    <col min="6947" max="7164" width="9" style="6"/>
    <col min="7165" max="7165" width="13.625" style="6" customWidth="1"/>
    <col min="7166" max="7166" width="10.75" style="6" customWidth="1"/>
    <col min="7167" max="7168" width="10.125" style="6" customWidth="1"/>
    <col min="7169" max="7169" width="10.5" style="6" customWidth="1"/>
    <col min="7170" max="7170" width="10.125" style="6" customWidth="1"/>
    <col min="7171" max="7171" width="10.75" style="6" customWidth="1"/>
    <col min="7172" max="7172" width="11.375" style="6" customWidth="1"/>
    <col min="7173" max="7177" width="10.125" style="6" customWidth="1"/>
    <col min="7178" max="7179" width="13.625" style="6" customWidth="1"/>
    <col min="7180" max="7187" width="10.125" style="6" customWidth="1"/>
    <col min="7188" max="7188" width="10.625" style="6" customWidth="1"/>
    <col min="7189" max="7191" width="10.125" style="6" customWidth="1"/>
    <col min="7192" max="7193" width="13.625" style="6" customWidth="1"/>
    <col min="7194" max="7201" width="15.125" style="6" customWidth="1"/>
    <col min="7202" max="7202" width="13.625" style="6" customWidth="1"/>
    <col min="7203" max="7420" width="9" style="6"/>
    <col min="7421" max="7421" width="13.625" style="6" customWidth="1"/>
    <col min="7422" max="7422" width="10.75" style="6" customWidth="1"/>
    <col min="7423" max="7424" width="10.125" style="6" customWidth="1"/>
    <col min="7425" max="7425" width="10.5" style="6" customWidth="1"/>
    <col min="7426" max="7426" width="10.125" style="6" customWidth="1"/>
    <col min="7427" max="7427" width="10.75" style="6" customWidth="1"/>
    <col min="7428" max="7428" width="11.375" style="6" customWidth="1"/>
    <col min="7429" max="7433" width="10.125" style="6" customWidth="1"/>
    <col min="7434" max="7435" width="13.625" style="6" customWidth="1"/>
    <col min="7436" max="7443" width="10.125" style="6" customWidth="1"/>
    <col min="7444" max="7444" width="10.625" style="6" customWidth="1"/>
    <col min="7445" max="7447" width="10.125" style="6" customWidth="1"/>
    <col min="7448" max="7449" width="13.625" style="6" customWidth="1"/>
    <col min="7450" max="7457" width="15.125" style="6" customWidth="1"/>
    <col min="7458" max="7458" width="13.625" style="6" customWidth="1"/>
    <col min="7459" max="7676" width="9" style="6"/>
    <col min="7677" max="7677" width="13.625" style="6" customWidth="1"/>
    <col min="7678" max="7678" width="10.75" style="6" customWidth="1"/>
    <col min="7679" max="7680" width="10.125" style="6" customWidth="1"/>
    <col min="7681" max="7681" width="10.5" style="6" customWidth="1"/>
    <col min="7682" max="7682" width="10.125" style="6" customWidth="1"/>
    <col min="7683" max="7683" width="10.75" style="6" customWidth="1"/>
    <col min="7684" max="7684" width="11.375" style="6" customWidth="1"/>
    <col min="7685" max="7689" width="10.125" style="6" customWidth="1"/>
    <col min="7690" max="7691" width="13.625" style="6" customWidth="1"/>
    <col min="7692" max="7699" width="10.125" style="6" customWidth="1"/>
    <col min="7700" max="7700" width="10.625" style="6" customWidth="1"/>
    <col min="7701" max="7703" width="10.125" style="6" customWidth="1"/>
    <col min="7704" max="7705" width="13.625" style="6" customWidth="1"/>
    <col min="7706" max="7713" width="15.125" style="6" customWidth="1"/>
    <col min="7714" max="7714" width="13.625" style="6" customWidth="1"/>
    <col min="7715" max="7932" width="9" style="6"/>
    <col min="7933" max="7933" width="13.625" style="6" customWidth="1"/>
    <col min="7934" max="7934" width="10.75" style="6" customWidth="1"/>
    <col min="7935" max="7936" width="10.125" style="6" customWidth="1"/>
    <col min="7937" max="7937" width="10.5" style="6" customWidth="1"/>
    <col min="7938" max="7938" width="10.125" style="6" customWidth="1"/>
    <col min="7939" max="7939" width="10.75" style="6" customWidth="1"/>
    <col min="7940" max="7940" width="11.375" style="6" customWidth="1"/>
    <col min="7941" max="7945" width="10.125" style="6" customWidth="1"/>
    <col min="7946" max="7947" width="13.625" style="6" customWidth="1"/>
    <col min="7948" max="7955" width="10.125" style="6" customWidth="1"/>
    <col min="7956" max="7956" width="10.625" style="6" customWidth="1"/>
    <col min="7957" max="7959" width="10.125" style="6" customWidth="1"/>
    <col min="7960" max="7961" width="13.625" style="6" customWidth="1"/>
    <col min="7962" max="7969" width="15.125" style="6" customWidth="1"/>
    <col min="7970" max="7970" width="13.625" style="6" customWidth="1"/>
    <col min="7971" max="8188" width="9" style="6"/>
    <col min="8189" max="8189" width="13.625" style="6" customWidth="1"/>
    <col min="8190" max="8190" width="10.75" style="6" customWidth="1"/>
    <col min="8191" max="8192" width="10.125" style="6" customWidth="1"/>
    <col min="8193" max="8193" width="10.5" style="6" customWidth="1"/>
    <col min="8194" max="8194" width="10.125" style="6" customWidth="1"/>
    <col min="8195" max="8195" width="10.75" style="6" customWidth="1"/>
    <col min="8196" max="8196" width="11.375" style="6" customWidth="1"/>
    <col min="8197" max="8201" width="10.125" style="6" customWidth="1"/>
    <col min="8202" max="8203" width="13.625" style="6" customWidth="1"/>
    <col min="8204" max="8211" width="10.125" style="6" customWidth="1"/>
    <col min="8212" max="8212" width="10.625" style="6" customWidth="1"/>
    <col min="8213" max="8215" width="10.125" style="6" customWidth="1"/>
    <col min="8216" max="8217" width="13.625" style="6" customWidth="1"/>
    <col min="8218" max="8225" width="15.125" style="6" customWidth="1"/>
    <col min="8226" max="8226" width="13.625" style="6" customWidth="1"/>
    <col min="8227" max="8444" width="9" style="6"/>
    <col min="8445" max="8445" width="13.625" style="6" customWidth="1"/>
    <col min="8446" max="8446" width="10.75" style="6" customWidth="1"/>
    <col min="8447" max="8448" width="10.125" style="6" customWidth="1"/>
    <col min="8449" max="8449" width="10.5" style="6" customWidth="1"/>
    <col min="8450" max="8450" width="10.125" style="6" customWidth="1"/>
    <col min="8451" max="8451" width="10.75" style="6" customWidth="1"/>
    <col min="8452" max="8452" width="11.375" style="6" customWidth="1"/>
    <col min="8453" max="8457" width="10.125" style="6" customWidth="1"/>
    <col min="8458" max="8459" width="13.625" style="6" customWidth="1"/>
    <col min="8460" max="8467" width="10.125" style="6" customWidth="1"/>
    <col min="8468" max="8468" width="10.625" style="6" customWidth="1"/>
    <col min="8469" max="8471" width="10.125" style="6" customWidth="1"/>
    <col min="8472" max="8473" width="13.625" style="6" customWidth="1"/>
    <col min="8474" max="8481" width="15.125" style="6" customWidth="1"/>
    <col min="8482" max="8482" width="13.625" style="6" customWidth="1"/>
    <col min="8483" max="8700" width="9" style="6"/>
    <col min="8701" max="8701" width="13.625" style="6" customWidth="1"/>
    <col min="8702" max="8702" width="10.75" style="6" customWidth="1"/>
    <col min="8703" max="8704" width="10.125" style="6" customWidth="1"/>
    <col min="8705" max="8705" width="10.5" style="6" customWidth="1"/>
    <col min="8706" max="8706" width="10.125" style="6" customWidth="1"/>
    <col min="8707" max="8707" width="10.75" style="6" customWidth="1"/>
    <col min="8708" max="8708" width="11.375" style="6" customWidth="1"/>
    <col min="8709" max="8713" width="10.125" style="6" customWidth="1"/>
    <col min="8714" max="8715" width="13.625" style="6" customWidth="1"/>
    <col min="8716" max="8723" width="10.125" style="6" customWidth="1"/>
    <col min="8724" max="8724" width="10.625" style="6" customWidth="1"/>
    <col min="8725" max="8727" width="10.125" style="6" customWidth="1"/>
    <col min="8728" max="8729" width="13.625" style="6" customWidth="1"/>
    <col min="8730" max="8737" width="15.125" style="6" customWidth="1"/>
    <col min="8738" max="8738" width="13.625" style="6" customWidth="1"/>
    <col min="8739" max="8956" width="9" style="6"/>
    <col min="8957" max="8957" width="13.625" style="6" customWidth="1"/>
    <col min="8958" max="8958" width="10.75" style="6" customWidth="1"/>
    <col min="8959" max="8960" width="10.125" style="6" customWidth="1"/>
    <col min="8961" max="8961" width="10.5" style="6" customWidth="1"/>
    <col min="8962" max="8962" width="10.125" style="6" customWidth="1"/>
    <col min="8963" max="8963" width="10.75" style="6" customWidth="1"/>
    <col min="8964" max="8964" width="11.375" style="6" customWidth="1"/>
    <col min="8965" max="8969" width="10.125" style="6" customWidth="1"/>
    <col min="8970" max="8971" width="13.625" style="6" customWidth="1"/>
    <col min="8972" max="8979" width="10.125" style="6" customWidth="1"/>
    <col min="8980" max="8980" width="10.625" style="6" customWidth="1"/>
    <col min="8981" max="8983" width="10.125" style="6" customWidth="1"/>
    <col min="8984" max="8985" width="13.625" style="6" customWidth="1"/>
    <col min="8986" max="8993" width="15.125" style="6" customWidth="1"/>
    <col min="8994" max="8994" width="13.625" style="6" customWidth="1"/>
    <col min="8995" max="9212" width="9" style="6"/>
    <col min="9213" max="9213" width="13.625" style="6" customWidth="1"/>
    <col min="9214" max="9214" width="10.75" style="6" customWidth="1"/>
    <col min="9215" max="9216" width="10.125" style="6" customWidth="1"/>
    <col min="9217" max="9217" width="10.5" style="6" customWidth="1"/>
    <col min="9218" max="9218" width="10.125" style="6" customWidth="1"/>
    <col min="9219" max="9219" width="10.75" style="6" customWidth="1"/>
    <col min="9220" max="9220" width="11.375" style="6" customWidth="1"/>
    <col min="9221" max="9225" width="10.125" style="6" customWidth="1"/>
    <col min="9226" max="9227" width="13.625" style="6" customWidth="1"/>
    <col min="9228" max="9235" width="10.125" style="6" customWidth="1"/>
    <col min="9236" max="9236" width="10.625" style="6" customWidth="1"/>
    <col min="9237" max="9239" width="10.125" style="6" customWidth="1"/>
    <col min="9240" max="9241" width="13.625" style="6" customWidth="1"/>
    <col min="9242" max="9249" width="15.125" style="6" customWidth="1"/>
    <col min="9250" max="9250" width="13.625" style="6" customWidth="1"/>
    <col min="9251" max="9468" width="9" style="6"/>
    <col min="9469" max="9469" width="13.625" style="6" customWidth="1"/>
    <col min="9470" max="9470" width="10.75" style="6" customWidth="1"/>
    <col min="9471" max="9472" width="10.125" style="6" customWidth="1"/>
    <col min="9473" max="9473" width="10.5" style="6" customWidth="1"/>
    <col min="9474" max="9474" width="10.125" style="6" customWidth="1"/>
    <col min="9475" max="9475" width="10.75" style="6" customWidth="1"/>
    <col min="9476" max="9476" width="11.375" style="6" customWidth="1"/>
    <col min="9477" max="9481" width="10.125" style="6" customWidth="1"/>
    <col min="9482" max="9483" width="13.625" style="6" customWidth="1"/>
    <col min="9484" max="9491" width="10.125" style="6" customWidth="1"/>
    <col min="9492" max="9492" width="10.625" style="6" customWidth="1"/>
    <col min="9493" max="9495" width="10.125" style="6" customWidth="1"/>
    <col min="9496" max="9497" width="13.625" style="6" customWidth="1"/>
    <col min="9498" max="9505" width="15.125" style="6" customWidth="1"/>
    <col min="9506" max="9506" width="13.625" style="6" customWidth="1"/>
    <col min="9507" max="9724" width="9" style="6"/>
    <col min="9725" max="9725" width="13.625" style="6" customWidth="1"/>
    <col min="9726" max="9726" width="10.75" style="6" customWidth="1"/>
    <col min="9727" max="9728" width="10.125" style="6" customWidth="1"/>
    <col min="9729" max="9729" width="10.5" style="6" customWidth="1"/>
    <col min="9730" max="9730" width="10.125" style="6" customWidth="1"/>
    <col min="9731" max="9731" width="10.75" style="6" customWidth="1"/>
    <col min="9732" max="9732" width="11.375" style="6" customWidth="1"/>
    <col min="9733" max="9737" width="10.125" style="6" customWidth="1"/>
    <col min="9738" max="9739" width="13.625" style="6" customWidth="1"/>
    <col min="9740" max="9747" width="10.125" style="6" customWidth="1"/>
    <col min="9748" max="9748" width="10.625" style="6" customWidth="1"/>
    <col min="9749" max="9751" width="10.125" style="6" customWidth="1"/>
    <col min="9752" max="9753" width="13.625" style="6" customWidth="1"/>
    <col min="9754" max="9761" width="15.125" style="6" customWidth="1"/>
    <col min="9762" max="9762" width="13.625" style="6" customWidth="1"/>
    <col min="9763" max="9980" width="9" style="6"/>
    <col min="9981" max="9981" width="13.625" style="6" customWidth="1"/>
    <col min="9982" max="9982" width="10.75" style="6" customWidth="1"/>
    <col min="9983" max="9984" width="10.125" style="6" customWidth="1"/>
    <col min="9985" max="9985" width="10.5" style="6" customWidth="1"/>
    <col min="9986" max="9986" width="10.125" style="6" customWidth="1"/>
    <col min="9987" max="9987" width="10.75" style="6" customWidth="1"/>
    <col min="9988" max="9988" width="11.375" style="6" customWidth="1"/>
    <col min="9989" max="9993" width="10.125" style="6" customWidth="1"/>
    <col min="9994" max="9995" width="13.625" style="6" customWidth="1"/>
    <col min="9996" max="10003" width="10.125" style="6" customWidth="1"/>
    <col min="10004" max="10004" width="10.625" style="6" customWidth="1"/>
    <col min="10005" max="10007" width="10.125" style="6" customWidth="1"/>
    <col min="10008" max="10009" width="13.625" style="6" customWidth="1"/>
    <col min="10010" max="10017" width="15.125" style="6" customWidth="1"/>
    <col min="10018" max="10018" width="13.625" style="6" customWidth="1"/>
    <col min="10019" max="10236" width="9" style="6"/>
    <col min="10237" max="10237" width="13.625" style="6" customWidth="1"/>
    <col min="10238" max="10238" width="10.75" style="6" customWidth="1"/>
    <col min="10239" max="10240" width="10.125" style="6" customWidth="1"/>
    <col min="10241" max="10241" width="10.5" style="6" customWidth="1"/>
    <col min="10242" max="10242" width="10.125" style="6" customWidth="1"/>
    <col min="10243" max="10243" width="10.75" style="6" customWidth="1"/>
    <col min="10244" max="10244" width="11.375" style="6" customWidth="1"/>
    <col min="10245" max="10249" width="10.125" style="6" customWidth="1"/>
    <col min="10250" max="10251" width="13.625" style="6" customWidth="1"/>
    <col min="10252" max="10259" width="10.125" style="6" customWidth="1"/>
    <col min="10260" max="10260" width="10.625" style="6" customWidth="1"/>
    <col min="10261" max="10263" width="10.125" style="6" customWidth="1"/>
    <col min="10264" max="10265" width="13.625" style="6" customWidth="1"/>
    <col min="10266" max="10273" width="15.125" style="6" customWidth="1"/>
    <col min="10274" max="10274" width="13.625" style="6" customWidth="1"/>
    <col min="10275" max="10492" width="9" style="6"/>
    <col min="10493" max="10493" width="13.625" style="6" customWidth="1"/>
    <col min="10494" max="10494" width="10.75" style="6" customWidth="1"/>
    <col min="10495" max="10496" width="10.125" style="6" customWidth="1"/>
    <col min="10497" max="10497" width="10.5" style="6" customWidth="1"/>
    <col min="10498" max="10498" width="10.125" style="6" customWidth="1"/>
    <col min="10499" max="10499" width="10.75" style="6" customWidth="1"/>
    <col min="10500" max="10500" width="11.375" style="6" customWidth="1"/>
    <col min="10501" max="10505" width="10.125" style="6" customWidth="1"/>
    <col min="10506" max="10507" width="13.625" style="6" customWidth="1"/>
    <col min="10508" max="10515" width="10.125" style="6" customWidth="1"/>
    <col min="10516" max="10516" width="10.625" style="6" customWidth="1"/>
    <col min="10517" max="10519" width="10.125" style="6" customWidth="1"/>
    <col min="10520" max="10521" width="13.625" style="6" customWidth="1"/>
    <col min="10522" max="10529" width="15.125" style="6" customWidth="1"/>
    <col min="10530" max="10530" width="13.625" style="6" customWidth="1"/>
    <col min="10531" max="10748" width="9" style="6"/>
    <col min="10749" max="10749" width="13.625" style="6" customWidth="1"/>
    <col min="10750" max="10750" width="10.75" style="6" customWidth="1"/>
    <col min="10751" max="10752" width="10.125" style="6" customWidth="1"/>
    <col min="10753" max="10753" width="10.5" style="6" customWidth="1"/>
    <col min="10754" max="10754" width="10.125" style="6" customWidth="1"/>
    <col min="10755" max="10755" width="10.75" style="6" customWidth="1"/>
    <col min="10756" max="10756" width="11.375" style="6" customWidth="1"/>
    <col min="10757" max="10761" width="10.125" style="6" customWidth="1"/>
    <col min="10762" max="10763" width="13.625" style="6" customWidth="1"/>
    <col min="10764" max="10771" width="10.125" style="6" customWidth="1"/>
    <col min="10772" max="10772" width="10.625" style="6" customWidth="1"/>
    <col min="10773" max="10775" width="10.125" style="6" customWidth="1"/>
    <col min="10776" max="10777" width="13.625" style="6" customWidth="1"/>
    <col min="10778" max="10785" width="15.125" style="6" customWidth="1"/>
    <col min="10786" max="10786" width="13.625" style="6" customWidth="1"/>
    <col min="10787" max="11004" width="9" style="6"/>
    <col min="11005" max="11005" width="13.625" style="6" customWidth="1"/>
    <col min="11006" max="11006" width="10.75" style="6" customWidth="1"/>
    <col min="11007" max="11008" width="10.125" style="6" customWidth="1"/>
    <col min="11009" max="11009" width="10.5" style="6" customWidth="1"/>
    <col min="11010" max="11010" width="10.125" style="6" customWidth="1"/>
    <col min="11011" max="11011" width="10.75" style="6" customWidth="1"/>
    <col min="11012" max="11012" width="11.375" style="6" customWidth="1"/>
    <col min="11013" max="11017" width="10.125" style="6" customWidth="1"/>
    <col min="11018" max="11019" width="13.625" style="6" customWidth="1"/>
    <col min="11020" max="11027" width="10.125" style="6" customWidth="1"/>
    <col min="11028" max="11028" width="10.625" style="6" customWidth="1"/>
    <col min="11029" max="11031" width="10.125" style="6" customWidth="1"/>
    <col min="11032" max="11033" width="13.625" style="6" customWidth="1"/>
    <col min="11034" max="11041" width="15.125" style="6" customWidth="1"/>
    <col min="11042" max="11042" width="13.625" style="6" customWidth="1"/>
    <col min="11043" max="11260" width="9" style="6"/>
    <col min="11261" max="11261" width="13.625" style="6" customWidth="1"/>
    <col min="11262" max="11262" width="10.75" style="6" customWidth="1"/>
    <col min="11263" max="11264" width="10.125" style="6" customWidth="1"/>
    <col min="11265" max="11265" width="10.5" style="6" customWidth="1"/>
    <col min="11266" max="11266" width="10.125" style="6" customWidth="1"/>
    <col min="11267" max="11267" width="10.75" style="6" customWidth="1"/>
    <col min="11268" max="11268" width="11.375" style="6" customWidth="1"/>
    <col min="11269" max="11273" width="10.125" style="6" customWidth="1"/>
    <col min="11274" max="11275" width="13.625" style="6" customWidth="1"/>
    <col min="11276" max="11283" width="10.125" style="6" customWidth="1"/>
    <col min="11284" max="11284" width="10.625" style="6" customWidth="1"/>
    <col min="11285" max="11287" width="10.125" style="6" customWidth="1"/>
    <col min="11288" max="11289" width="13.625" style="6" customWidth="1"/>
    <col min="11290" max="11297" width="15.125" style="6" customWidth="1"/>
    <col min="11298" max="11298" width="13.625" style="6" customWidth="1"/>
    <col min="11299" max="11516" width="9" style="6"/>
    <col min="11517" max="11517" width="13.625" style="6" customWidth="1"/>
    <col min="11518" max="11518" width="10.75" style="6" customWidth="1"/>
    <col min="11519" max="11520" width="10.125" style="6" customWidth="1"/>
    <col min="11521" max="11521" width="10.5" style="6" customWidth="1"/>
    <col min="11522" max="11522" width="10.125" style="6" customWidth="1"/>
    <col min="11523" max="11523" width="10.75" style="6" customWidth="1"/>
    <col min="11524" max="11524" width="11.375" style="6" customWidth="1"/>
    <col min="11525" max="11529" width="10.125" style="6" customWidth="1"/>
    <col min="11530" max="11531" width="13.625" style="6" customWidth="1"/>
    <col min="11532" max="11539" width="10.125" style="6" customWidth="1"/>
    <col min="11540" max="11540" width="10.625" style="6" customWidth="1"/>
    <col min="11541" max="11543" width="10.125" style="6" customWidth="1"/>
    <col min="11544" max="11545" width="13.625" style="6" customWidth="1"/>
    <col min="11546" max="11553" width="15.125" style="6" customWidth="1"/>
    <col min="11554" max="11554" width="13.625" style="6" customWidth="1"/>
    <col min="11555" max="11772" width="9" style="6"/>
    <col min="11773" max="11773" width="13.625" style="6" customWidth="1"/>
    <col min="11774" max="11774" width="10.75" style="6" customWidth="1"/>
    <col min="11775" max="11776" width="10.125" style="6" customWidth="1"/>
    <col min="11777" max="11777" width="10.5" style="6" customWidth="1"/>
    <col min="11778" max="11778" width="10.125" style="6" customWidth="1"/>
    <col min="11779" max="11779" width="10.75" style="6" customWidth="1"/>
    <col min="11780" max="11780" width="11.375" style="6" customWidth="1"/>
    <col min="11781" max="11785" width="10.125" style="6" customWidth="1"/>
    <col min="11786" max="11787" width="13.625" style="6" customWidth="1"/>
    <col min="11788" max="11795" width="10.125" style="6" customWidth="1"/>
    <col min="11796" max="11796" width="10.625" style="6" customWidth="1"/>
    <col min="11797" max="11799" width="10.125" style="6" customWidth="1"/>
    <col min="11800" max="11801" width="13.625" style="6" customWidth="1"/>
    <col min="11802" max="11809" width="15.125" style="6" customWidth="1"/>
    <col min="11810" max="11810" width="13.625" style="6" customWidth="1"/>
    <col min="11811" max="12028" width="9" style="6"/>
    <col min="12029" max="12029" width="13.625" style="6" customWidth="1"/>
    <col min="12030" max="12030" width="10.75" style="6" customWidth="1"/>
    <col min="12031" max="12032" width="10.125" style="6" customWidth="1"/>
    <col min="12033" max="12033" width="10.5" style="6" customWidth="1"/>
    <col min="12034" max="12034" width="10.125" style="6" customWidth="1"/>
    <col min="12035" max="12035" width="10.75" style="6" customWidth="1"/>
    <col min="12036" max="12036" width="11.375" style="6" customWidth="1"/>
    <col min="12037" max="12041" width="10.125" style="6" customWidth="1"/>
    <col min="12042" max="12043" width="13.625" style="6" customWidth="1"/>
    <col min="12044" max="12051" width="10.125" style="6" customWidth="1"/>
    <col min="12052" max="12052" width="10.625" style="6" customWidth="1"/>
    <col min="12053" max="12055" width="10.125" style="6" customWidth="1"/>
    <col min="12056" max="12057" width="13.625" style="6" customWidth="1"/>
    <col min="12058" max="12065" width="15.125" style="6" customWidth="1"/>
    <col min="12066" max="12066" width="13.625" style="6" customWidth="1"/>
    <col min="12067" max="12284" width="9" style="6"/>
    <col min="12285" max="12285" width="13.625" style="6" customWidth="1"/>
    <col min="12286" max="12286" width="10.75" style="6" customWidth="1"/>
    <col min="12287" max="12288" width="10.125" style="6" customWidth="1"/>
    <col min="12289" max="12289" width="10.5" style="6" customWidth="1"/>
    <col min="12290" max="12290" width="10.125" style="6" customWidth="1"/>
    <col min="12291" max="12291" width="10.75" style="6" customWidth="1"/>
    <col min="12292" max="12292" width="11.375" style="6" customWidth="1"/>
    <col min="12293" max="12297" width="10.125" style="6" customWidth="1"/>
    <col min="12298" max="12299" width="13.625" style="6" customWidth="1"/>
    <col min="12300" max="12307" width="10.125" style="6" customWidth="1"/>
    <col min="12308" max="12308" width="10.625" style="6" customWidth="1"/>
    <col min="12309" max="12311" width="10.125" style="6" customWidth="1"/>
    <col min="12312" max="12313" width="13.625" style="6" customWidth="1"/>
    <col min="12314" max="12321" width="15.125" style="6" customWidth="1"/>
    <col min="12322" max="12322" width="13.625" style="6" customWidth="1"/>
    <col min="12323" max="12540" width="9" style="6"/>
    <col min="12541" max="12541" width="13.625" style="6" customWidth="1"/>
    <col min="12542" max="12542" width="10.75" style="6" customWidth="1"/>
    <col min="12543" max="12544" width="10.125" style="6" customWidth="1"/>
    <col min="12545" max="12545" width="10.5" style="6" customWidth="1"/>
    <col min="12546" max="12546" width="10.125" style="6" customWidth="1"/>
    <col min="12547" max="12547" width="10.75" style="6" customWidth="1"/>
    <col min="12548" max="12548" width="11.375" style="6" customWidth="1"/>
    <col min="12549" max="12553" width="10.125" style="6" customWidth="1"/>
    <col min="12554" max="12555" width="13.625" style="6" customWidth="1"/>
    <col min="12556" max="12563" width="10.125" style="6" customWidth="1"/>
    <col min="12564" max="12564" width="10.625" style="6" customWidth="1"/>
    <col min="12565" max="12567" width="10.125" style="6" customWidth="1"/>
    <col min="12568" max="12569" width="13.625" style="6" customWidth="1"/>
    <col min="12570" max="12577" width="15.125" style="6" customWidth="1"/>
    <col min="12578" max="12578" width="13.625" style="6" customWidth="1"/>
    <col min="12579" max="12796" width="9" style="6"/>
    <col min="12797" max="12797" width="13.625" style="6" customWidth="1"/>
    <col min="12798" max="12798" width="10.75" style="6" customWidth="1"/>
    <col min="12799" max="12800" width="10.125" style="6" customWidth="1"/>
    <col min="12801" max="12801" width="10.5" style="6" customWidth="1"/>
    <col min="12802" max="12802" width="10.125" style="6" customWidth="1"/>
    <col min="12803" max="12803" width="10.75" style="6" customWidth="1"/>
    <col min="12804" max="12804" width="11.375" style="6" customWidth="1"/>
    <col min="12805" max="12809" width="10.125" style="6" customWidth="1"/>
    <col min="12810" max="12811" width="13.625" style="6" customWidth="1"/>
    <col min="12812" max="12819" width="10.125" style="6" customWidth="1"/>
    <col min="12820" max="12820" width="10.625" style="6" customWidth="1"/>
    <col min="12821" max="12823" width="10.125" style="6" customWidth="1"/>
    <col min="12824" max="12825" width="13.625" style="6" customWidth="1"/>
    <col min="12826" max="12833" width="15.125" style="6" customWidth="1"/>
    <col min="12834" max="12834" width="13.625" style="6" customWidth="1"/>
    <col min="12835" max="13052" width="9" style="6"/>
    <col min="13053" max="13053" width="13.625" style="6" customWidth="1"/>
    <col min="13054" max="13054" width="10.75" style="6" customWidth="1"/>
    <col min="13055" max="13056" width="10.125" style="6" customWidth="1"/>
    <col min="13057" max="13057" width="10.5" style="6" customWidth="1"/>
    <col min="13058" max="13058" width="10.125" style="6" customWidth="1"/>
    <col min="13059" max="13059" width="10.75" style="6" customWidth="1"/>
    <col min="13060" max="13060" width="11.375" style="6" customWidth="1"/>
    <col min="13061" max="13065" width="10.125" style="6" customWidth="1"/>
    <col min="13066" max="13067" width="13.625" style="6" customWidth="1"/>
    <col min="13068" max="13075" width="10.125" style="6" customWidth="1"/>
    <col min="13076" max="13076" width="10.625" style="6" customWidth="1"/>
    <col min="13077" max="13079" width="10.125" style="6" customWidth="1"/>
    <col min="13080" max="13081" width="13.625" style="6" customWidth="1"/>
    <col min="13082" max="13089" width="15.125" style="6" customWidth="1"/>
    <col min="13090" max="13090" width="13.625" style="6" customWidth="1"/>
    <col min="13091" max="13308" width="9" style="6"/>
    <col min="13309" max="13309" width="13.625" style="6" customWidth="1"/>
    <col min="13310" max="13310" width="10.75" style="6" customWidth="1"/>
    <col min="13311" max="13312" width="10.125" style="6" customWidth="1"/>
    <col min="13313" max="13313" width="10.5" style="6" customWidth="1"/>
    <col min="13314" max="13314" width="10.125" style="6" customWidth="1"/>
    <col min="13315" max="13315" width="10.75" style="6" customWidth="1"/>
    <col min="13316" max="13316" width="11.375" style="6" customWidth="1"/>
    <col min="13317" max="13321" width="10.125" style="6" customWidth="1"/>
    <col min="13322" max="13323" width="13.625" style="6" customWidth="1"/>
    <col min="13324" max="13331" width="10.125" style="6" customWidth="1"/>
    <col min="13332" max="13332" width="10.625" style="6" customWidth="1"/>
    <col min="13333" max="13335" width="10.125" style="6" customWidth="1"/>
    <col min="13336" max="13337" width="13.625" style="6" customWidth="1"/>
    <col min="13338" max="13345" width="15.125" style="6" customWidth="1"/>
    <col min="13346" max="13346" width="13.625" style="6" customWidth="1"/>
    <col min="13347" max="13564" width="9" style="6"/>
    <col min="13565" max="13565" width="13.625" style="6" customWidth="1"/>
    <col min="13566" max="13566" width="10.75" style="6" customWidth="1"/>
    <col min="13567" max="13568" width="10.125" style="6" customWidth="1"/>
    <col min="13569" max="13569" width="10.5" style="6" customWidth="1"/>
    <col min="13570" max="13570" width="10.125" style="6" customWidth="1"/>
    <col min="13571" max="13571" width="10.75" style="6" customWidth="1"/>
    <col min="13572" max="13572" width="11.375" style="6" customWidth="1"/>
    <col min="13573" max="13577" width="10.125" style="6" customWidth="1"/>
    <col min="13578" max="13579" width="13.625" style="6" customWidth="1"/>
    <col min="13580" max="13587" width="10.125" style="6" customWidth="1"/>
    <col min="13588" max="13588" width="10.625" style="6" customWidth="1"/>
    <col min="13589" max="13591" width="10.125" style="6" customWidth="1"/>
    <col min="13592" max="13593" width="13.625" style="6" customWidth="1"/>
    <col min="13594" max="13601" width="15.125" style="6" customWidth="1"/>
    <col min="13602" max="13602" width="13.625" style="6" customWidth="1"/>
    <col min="13603" max="13820" width="9" style="6"/>
    <col min="13821" max="13821" width="13.625" style="6" customWidth="1"/>
    <col min="13822" max="13822" width="10.75" style="6" customWidth="1"/>
    <col min="13823" max="13824" width="10.125" style="6" customWidth="1"/>
    <col min="13825" max="13825" width="10.5" style="6" customWidth="1"/>
    <col min="13826" max="13826" width="10.125" style="6" customWidth="1"/>
    <col min="13827" max="13827" width="10.75" style="6" customWidth="1"/>
    <col min="13828" max="13828" width="11.375" style="6" customWidth="1"/>
    <col min="13829" max="13833" width="10.125" style="6" customWidth="1"/>
    <col min="13834" max="13835" width="13.625" style="6" customWidth="1"/>
    <col min="13836" max="13843" width="10.125" style="6" customWidth="1"/>
    <col min="13844" max="13844" width="10.625" style="6" customWidth="1"/>
    <col min="13845" max="13847" width="10.125" style="6" customWidth="1"/>
    <col min="13848" max="13849" width="13.625" style="6" customWidth="1"/>
    <col min="13850" max="13857" width="15.125" style="6" customWidth="1"/>
    <col min="13858" max="13858" width="13.625" style="6" customWidth="1"/>
    <col min="13859" max="14076" width="9" style="6"/>
    <col min="14077" max="14077" width="13.625" style="6" customWidth="1"/>
    <col min="14078" max="14078" width="10.75" style="6" customWidth="1"/>
    <col min="14079" max="14080" width="10.125" style="6" customWidth="1"/>
    <col min="14081" max="14081" width="10.5" style="6" customWidth="1"/>
    <col min="14082" max="14082" width="10.125" style="6" customWidth="1"/>
    <col min="14083" max="14083" width="10.75" style="6" customWidth="1"/>
    <col min="14084" max="14084" width="11.375" style="6" customWidth="1"/>
    <col min="14085" max="14089" width="10.125" style="6" customWidth="1"/>
    <col min="14090" max="14091" width="13.625" style="6" customWidth="1"/>
    <col min="14092" max="14099" width="10.125" style="6" customWidth="1"/>
    <col min="14100" max="14100" width="10.625" style="6" customWidth="1"/>
    <col min="14101" max="14103" width="10.125" style="6" customWidth="1"/>
    <col min="14104" max="14105" width="13.625" style="6" customWidth="1"/>
    <col min="14106" max="14113" width="15.125" style="6" customWidth="1"/>
    <col min="14114" max="14114" width="13.625" style="6" customWidth="1"/>
    <col min="14115" max="14332" width="9" style="6"/>
    <col min="14333" max="14333" width="13.625" style="6" customWidth="1"/>
    <col min="14334" max="14334" width="10.75" style="6" customWidth="1"/>
    <col min="14335" max="14336" width="10.125" style="6" customWidth="1"/>
    <col min="14337" max="14337" width="10.5" style="6" customWidth="1"/>
    <col min="14338" max="14338" width="10.125" style="6" customWidth="1"/>
    <col min="14339" max="14339" width="10.75" style="6" customWidth="1"/>
    <col min="14340" max="14340" width="11.375" style="6" customWidth="1"/>
    <col min="14341" max="14345" width="10.125" style="6" customWidth="1"/>
    <col min="14346" max="14347" width="13.625" style="6" customWidth="1"/>
    <col min="14348" max="14355" width="10.125" style="6" customWidth="1"/>
    <col min="14356" max="14356" width="10.625" style="6" customWidth="1"/>
    <col min="14357" max="14359" width="10.125" style="6" customWidth="1"/>
    <col min="14360" max="14361" width="13.625" style="6" customWidth="1"/>
    <col min="14362" max="14369" width="15.125" style="6" customWidth="1"/>
    <col min="14370" max="14370" width="13.625" style="6" customWidth="1"/>
    <col min="14371" max="14588" width="9" style="6"/>
    <col min="14589" max="14589" width="13.625" style="6" customWidth="1"/>
    <col min="14590" max="14590" width="10.75" style="6" customWidth="1"/>
    <col min="14591" max="14592" width="10.125" style="6" customWidth="1"/>
    <col min="14593" max="14593" width="10.5" style="6" customWidth="1"/>
    <col min="14594" max="14594" width="10.125" style="6" customWidth="1"/>
    <col min="14595" max="14595" width="10.75" style="6" customWidth="1"/>
    <col min="14596" max="14596" width="11.375" style="6" customWidth="1"/>
    <col min="14597" max="14601" width="10.125" style="6" customWidth="1"/>
    <col min="14602" max="14603" width="13.625" style="6" customWidth="1"/>
    <col min="14604" max="14611" width="10.125" style="6" customWidth="1"/>
    <col min="14612" max="14612" width="10.625" style="6" customWidth="1"/>
    <col min="14613" max="14615" width="10.125" style="6" customWidth="1"/>
    <col min="14616" max="14617" width="13.625" style="6" customWidth="1"/>
    <col min="14618" max="14625" width="15.125" style="6" customWidth="1"/>
    <col min="14626" max="14626" width="13.625" style="6" customWidth="1"/>
    <col min="14627" max="14844" width="9" style="6"/>
    <col min="14845" max="14845" width="13.625" style="6" customWidth="1"/>
    <col min="14846" max="14846" width="10.75" style="6" customWidth="1"/>
    <col min="14847" max="14848" width="10.125" style="6" customWidth="1"/>
    <col min="14849" max="14849" width="10.5" style="6" customWidth="1"/>
    <col min="14850" max="14850" width="10.125" style="6" customWidth="1"/>
    <col min="14851" max="14851" width="10.75" style="6" customWidth="1"/>
    <col min="14852" max="14852" width="11.375" style="6" customWidth="1"/>
    <col min="14853" max="14857" width="10.125" style="6" customWidth="1"/>
    <col min="14858" max="14859" width="13.625" style="6" customWidth="1"/>
    <col min="14860" max="14867" width="10.125" style="6" customWidth="1"/>
    <col min="14868" max="14868" width="10.625" style="6" customWidth="1"/>
    <col min="14869" max="14871" width="10.125" style="6" customWidth="1"/>
    <col min="14872" max="14873" width="13.625" style="6" customWidth="1"/>
    <col min="14874" max="14881" width="15.125" style="6" customWidth="1"/>
    <col min="14882" max="14882" width="13.625" style="6" customWidth="1"/>
    <col min="14883" max="15100" width="9" style="6"/>
    <col min="15101" max="15101" width="13.625" style="6" customWidth="1"/>
    <col min="15102" max="15102" width="10.75" style="6" customWidth="1"/>
    <col min="15103" max="15104" width="10.125" style="6" customWidth="1"/>
    <col min="15105" max="15105" width="10.5" style="6" customWidth="1"/>
    <col min="15106" max="15106" width="10.125" style="6" customWidth="1"/>
    <col min="15107" max="15107" width="10.75" style="6" customWidth="1"/>
    <col min="15108" max="15108" width="11.375" style="6" customWidth="1"/>
    <col min="15109" max="15113" width="10.125" style="6" customWidth="1"/>
    <col min="15114" max="15115" width="13.625" style="6" customWidth="1"/>
    <col min="15116" max="15123" width="10.125" style="6" customWidth="1"/>
    <col min="15124" max="15124" width="10.625" style="6" customWidth="1"/>
    <col min="15125" max="15127" width="10.125" style="6" customWidth="1"/>
    <col min="15128" max="15129" width="13.625" style="6" customWidth="1"/>
    <col min="15130" max="15137" width="15.125" style="6" customWidth="1"/>
    <col min="15138" max="15138" width="13.625" style="6" customWidth="1"/>
    <col min="15139" max="15356" width="9" style="6"/>
    <col min="15357" max="15357" width="13.625" style="6" customWidth="1"/>
    <col min="15358" max="15358" width="10.75" style="6" customWidth="1"/>
    <col min="15359" max="15360" width="10.125" style="6" customWidth="1"/>
    <col min="15361" max="15361" width="10.5" style="6" customWidth="1"/>
    <col min="15362" max="15362" width="10.125" style="6" customWidth="1"/>
    <col min="15363" max="15363" width="10.75" style="6" customWidth="1"/>
    <col min="15364" max="15364" width="11.375" style="6" customWidth="1"/>
    <col min="15365" max="15369" width="10.125" style="6" customWidth="1"/>
    <col min="15370" max="15371" width="13.625" style="6" customWidth="1"/>
    <col min="15372" max="15379" width="10.125" style="6" customWidth="1"/>
    <col min="15380" max="15380" width="10.625" style="6" customWidth="1"/>
    <col min="15381" max="15383" width="10.125" style="6" customWidth="1"/>
    <col min="15384" max="15385" width="13.625" style="6" customWidth="1"/>
    <col min="15386" max="15393" width="15.125" style="6" customWidth="1"/>
    <col min="15394" max="15394" width="13.625" style="6" customWidth="1"/>
    <col min="15395" max="15612" width="9" style="6"/>
    <col min="15613" max="15613" width="13.625" style="6" customWidth="1"/>
    <col min="15614" max="15614" width="10.75" style="6" customWidth="1"/>
    <col min="15615" max="15616" width="10.125" style="6" customWidth="1"/>
    <col min="15617" max="15617" width="10.5" style="6" customWidth="1"/>
    <col min="15618" max="15618" width="10.125" style="6" customWidth="1"/>
    <col min="15619" max="15619" width="10.75" style="6" customWidth="1"/>
    <col min="15620" max="15620" width="11.375" style="6" customWidth="1"/>
    <col min="15621" max="15625" width="10.125" style="6" customWidth="1"/>
    <col min="15626" max="15627" width="13.625" style="6" customWidth="1"/>
    <col min="15628" max="15635" width="10.125" style="6" customWidth="1"/>
    <col min="15636" max="15636" width="10.625" style="6" customWidth="1"/>
    <col min="15637" max="15639" width="10.125" style="6" customWidth="1"/>
    <col min="15640" max="15641" width="13.625" style="6" customWidth="1"/>
    <col min="15642" max="15649" width="15.125" style="6" customWidth="1"/>
    <col min="15650" max="15650" width="13.625" style="6" customWidth="1"/>
    <col min="15651" max="15868" width="9" style="6"/>
    <col min="15869" max="15869" width="13.625" style="6" customWidth="1"/>
    <col min="15870" max="15870" width="10.75" style="6" customWidth="1"/>
    <col min="15871" max="15872" width="10.125" style="6" customWidth="1"/>
    <col min="15873" max="15873" width="10.5" style="6" customWidth="1"/>
    <col min="15874" max="15874" width="10.125" style="6" customWidth="1"/>
    <col min="15875" max="15875" width="10.75" style="6" customWidth="1"/>
    <col min="15876" max="15876" width="11.375" style="6" customWidth="1"/>
    <col min="15877" max="15881" width="10.125" style="6" customWidth="1"/>
    <col min="15882" max="15883" width="13.625" style="6" customWidth="1"/>
    <col min="15884" max="15891" width="10.125" style="6" customWidth="1"/>
    <col min="15892" max="15892" width="10.625" style="6" customWidth="1"/>
    <col min="15893" max="15895" width="10.125" style="6" customWidth="1"/>
    <col min="15896" max="15897" width="13.625" style="6" customWidth="1"/>
    <col min="15898" max="15905" width="15.125" style="6" customWidth="1"/>
    <col min="15906" max="15906" width="13.625" style="6" customWidth="1"/>
    <col min="15907" max="16124" width="9" style="6"/>
    <col min="16125" max="16125" width="13.625" style="6" customWidth="1"/>
    <col min="16126" max="16126" width="10.75" style="6" customWidth="1"/>
    <col min="16127" max="16128" width="10.125" style="6" customWidth="1"/>
    <col min="16129" max="16129" width="10.5" style="6" customWidth="1"/>
    <col min="16130" max="16130" width="10.125" style="6" customWidth="1"/>
    <col min="16131" max="16131" width="10.75" style="6" customWidth="1"/>
    <col min="16132" max="16132" width="11.375" style="6" customWidth="1"/>
    <col min="16133" max="16137" width="10.125" style="6" customWidth="1"/>
    <col min="16138" max="16139" width="13.625" style="6" customWidth="1"/>
    <col min="16140" max="16147" width="10.125" style="6" customWidth="1"/>
    <col min="16148" max="16148" width="10.625" style="6" customWidth="1"/>
    <col min="16149" max="16151" width="10.125" style="6" customWidth="1"/>
    <col min="16152" max="16153" width="13.625" style="6" customWidth="1"/>
    <col min="16154" max="16161" width="15.125" style="6" customWidth="1"/>
    <col min="16162" max="16162" width="13.625" style="6" customWidth="1"/>
    <col min="16163" max="16384" width="9" style="6"/>
  </cols>
  <sheetData>
    <row r="1" spans="1:39" s="1" customFormat="1" ht="27" customHeight="1" x14ac:dyDescent="0.25">
      <c r="A1" s="74" t="s">
        <v>0</v>
      </c>
      <c r="B1" s="75"/>
      <c r="C1" s="75"/>
      <c r="D1" s="75"/>
      <c r="E1" s="75"/>
      <c r="F1" s="75"/>
      <c r="G1" s="75"/>
      <c r="H1" s="76" t="s">
        <v>2</v>
      </c>
      <c r="I1" s="77"/>
      <c r="J1" s="77"/>
      <c r="K1" s="77"/>
      <c r="L1" s="77"/>
      <c r="M1" s="77"/>
      <c r="N1" s="77"/>
      <c r="O1" s="74" t="s">
        <v>0</v>
      </c>
      <c r="P1" s="75"/>
      <c r="Q1" s="75"/>
      <c r="R1" s="75"/>
      <c r="S1" s="75"/>
      <c r="T1" s="75"/>
      <c r="U1" s="75"/>
      <c r="V1" s="76" t="s">
        <v>1</v>
      </c>
      <c r="W1" s="77"/>
      <c r="X1" s="77"/>
      <c r="Y1" s="77"/>
      <c r="Z1" s="77"/>
      <c r="AA1" s="77"/>
      <c r="AB1" s="77"/>
      <c r="AC1" s="74" t="s">
        <v>0</v>
      </c>
      <c r="AD1" s="75"/>
      <c r="AE1" s="75"/>
      <c r="AF1" s="75"/>
      <c r="AG1" s="75"/>
      <c r="AH1" s="76" t="s">
        <v>1</v>
      </c>
      <c r="AI1" s="77"/>
      <c r="AJ1" s="77"/>
      <c r="AK1" s="77"/>
      <c r="AL1" s="77"/>
    </row>
    <row r="2" spans="1:39" s="1" customFormat="1" ht="18" customHeight="1" thickBot="1" x14ac:dyDescent="0.3">
      <c r="B2" s="86" t="s">
        <v>25</v>
      </c>
      <c r="C2" s="86"/>
      <c r="D2" s="86"/>
      <c r="E2" s="86"/>
      <c r="G2" s="57" t="s">
        <v>87</v>
      </c>
      <c r="I2" s="86" t="s">
        <v>26</v>
      </c>
      <c r="J2" s="86"/>
      <c r="K2" s="86"/>
      <c r="L2" s="86"/>
      <c r="M2" s="85"/>
      <c r="N2" s="3" t="s">
        <v>88</v>
      </c>
      <c r="P2" s="86" t="s">
        <v>27</v>
      </c>
      <c r="Q2" s="86"/>
      <c r="R2" s="86"/>
      <c r="S2" s="86"/>
      <c r="U2" s="57" t="s">
        <v>87</v>
      </c>
      <c r="W2" s="86" t="s">
        <v>28</v>
      </c>
      <c r="X2" s="86"/>
      <c r="Y2" s="86"/>
      <c r="Z2" s="86"/>
      <c r="AA2" s="85"/>
      <c r="AB2" s="3" t="s">
        <v>88</v>
      </c>
      <c r="AC2" s="6"/>
      <c r="AD2" s="85" t="s">
        <v>29</v>
      </c>
      <c r="AE2" s="85"/>
      <c r="AF2" s="85"/>
      <c r="AG2" s="57" t="s">
        <v>87</v>
      </c>
      <c r="AH2" s="85" t="s">
        <v>30</v>
      </c>
      <c r="AI2" s="85"/>
      <c r="AJ2" s="85"/>
      <c r="AK2" s="85"/>
      <c r="AL2" s="3" t="s">
        <v>88</v>
      </c>
    </row>
    <row r="3" spans="1:39" ht="19.5" customHeight="1" x14ac:dyDescent="0.25">
      <c r="A3" s="4" t="s">
        <v>7</v>
      </c>
      <c r="B3" s="68" t="s">
        <v>8</v>
      </c>
      <c r="C3" s="69"/>
      <c r="D3" s="69"/>
      <c r="E3" s="69"/>
      <c r="F3" s="79" t="s">
        <v>89</v>
      </c>
      <c r="G3" s="80"/>
      <c r="H3" s="80"/>
      <c r="I3" s="80"/>
      <c r="J3" s="78" t="s">
        <v>20</v>
      </c>
      <c r="K3" s="69"/>
      <c r="L3" s="69"/>
      <c r="M3" s="69"/>
      <c r="N3" s="29" t="s">
        <v>9</v>
      </c>
      <c r="O3" s="4" t="s">
        <v>7</v>
      </c>
      <c r="P3" s="81" t="s">
        <v>21</v>
      </c>
      <c r="Q3" s="70"/>
      <c r="R3" s="70"/>
      <c r="S3" s="71"/>
      <c r="T3" s="82" t="s">
        <v>90</v>
      </c>
      <c r="U3" s="83"/>
      <c r="V3" s="83"/>
      <c r="W3" s="84"/>
      <c r="X3" s="72" t="s">
        <v>10</v>
      </c>
      <c r="Y3" s="70"/>
      <c r="Z3" s="70"/>
      <c r="AA3" s="70"/>
      <c r="AB3" s="5" t="s">
        <v>9</v>
      </c>
      <c r="AC3" s="4" t="s">
        <v>7</v>
      </c>
      <c r="AD3" s="68" t="s">
        <v>22</v>
      </c>
      <c r="AE3" s="69"/>
      <c r="AF3" s="69"/>
      <c r="AG3" s="69"/>
      <c r="AH3" s="69" t="s">
        <v>23</v>
      </c>
      <c r="AI3" s="69"/>
      <c r="AJ3" s="69"/>
      <c r="AK3" s="73"/>
      <c r="AL3" s="5" t="s">
        <v>9</v>
      </c>
    </row>
    <row r="4" spans="1:39" ht="18.75" customHeight="1" x14ac:dyDescent="0.25">
      <c r="A4" s="61" t="s">
        <v>31</v>
      </c>
      <c r="B4" s="7" t="s">
        <v>11</v>
      </c>
      <c r="C4" s="8" t="s">
        <v>12</v>
      </c>
      <c r="D4" s="8" t="s">
        <v>13</v>
      </c>
      <c r="E4" s="8" t="s">
        <v>14</v>
      </c>
      <c r="F4" s="8" t="s">
        <v>11</v>
      </c>
      <c r="G4" s="9" t="s">
        <v>12</v>
      </c>
      <c r="H4" s="8" t="s">
        <v>13</v>
      </c>
      <c r="I4" s="8" t="s">
        <v>14</v>
      </c>
      <c r="J4" s="8" t="s">
        <v>11</v>
      </c>
      <c r="K4" s="8" t="s">
        <v>12</v>
      </c>
      <c r="L4" s="8" t="s">
        <v>13</v>
      </c>
      <c r="M4" s="9" t="s">
        <v>14</v>
      </c>
      <c r="N4" s="63" t="s">
        <v>32</v>
      </c>
      <c r="O4" s="61" t="s">
        <v>31</v>
      </c>
      <c r="P4" s="7" t="s">
        <v>11</v>
      </c>
      <c r="Q4" s="8" t="s">
        <v>12</v>
      </c>
      <c r="R4" s="8" t="s">
        <v>13</v>
      </c>
      <c r="S4" s="8" t="s">
        <v>14</v>
      </c>
      <c r="T4" s="8" t="s">
        <v>11</v>
      </c>
      <c r="U4" s="9" t="s">
        <v>12</v>
      </c>
      <c r="V4" s="8" t="s">
        <v>13</v>
      </c>
      <c r="W4" s="8" t="s">
        <v>14</v>
      </c>
      <c r="X4" s="8" t="s">
        <v>11</v>
      </c>
      <c r="Y4" s="8" t="s">
        <v>12</v>
      </c>
      <c r="Z4" s="8" t="s">
        <v>13</v>
      </c>
      <c r="AA4" s="9" t="s">
        <v>14</v>
      </c>
      <c r="AB4" s="63" t="s">
        <v>32</v>
      </c>
      <c r="AC4" s="61" t="s">
        <v>31</v>
      </c>
      <c r="AD4" s="7" t="s">
        <v>11</v>
      </c>
      <c r="AE4" s="8" t="s">
        <v>12</v>
      </c>
      <c r="AF4" s="8" t="s">
        <v>13</v>
      </c>
      <c r="AG4" s="9" t="s">
        <v>14</v>
      </c>
      <c r="AH4" s="8" t="s">
        <v>11</v>
      </c>
      <c r="AI4" s="9" t="s">
        <v>12</v>
      </c>
      <c r="AJ4" s="7" t="s">
        <v>13</v>
      </c>
      <c r="AK4" s="8" t="s">
        <v>14</v>
      </c>
      <c r="AL4" s="63" t="s">
        <v>32</v>
      </c>
    </row>
    <row r="5" spans="1:39" ht="40.5" customHeight="1" x14ac:dyDescent="0.25">
      <c r="A5" s="62"/>
      <c r="B5" s="10" t="s">
        <v>33</v>
      </c>
      <c r="C5" s="11" t="s">
        <v>17</v>
      </c>
      <c r="D5" s="11" t="s">
        <v>18</v>
      </c>
      <c r="E5" s="11" t="s">
        <v>34</v>
      </c>
      <c r="F5" s="10" t="s">
        <v>33</v>
      </c>
      <c r="G5" s="12" t="s">
        <v>17</v>
      </c>
      <c r="H5" s="11" t="s">
        <v>18</v>
      </c>
      <c r="I5" s="11" t="s">
        <v>34</v>
      </c>
      <c r="J5" s="10" t="s">
        <v>33</v>
      </c>
      <c r="K5" s="12" t="s">
        <v>17</v>
      </c>
      <c r="L5" s="10" t="s">
        <v>18</v>
      </c>
      <c r="M5" s="12" t="s">
        <v>34</v>
      </c>
      <c r="N5" s="66"/>
      <c r="O5" s="62"/>
      <c r="P5" s="10" t="s">
        <v>33</v>
      </c>
      <c r="Q5" s="11" t="s">
        <v>17</v>
      </c>
      <c r="R5" s="11" t="s">
        <v>18</v>
      </c>
      <c r="S5" s="11" t="s">
        <v>34</v>
      </c>
      <c r="T5" s="10" t="s">
        <v>33</v>
      </c>
      <c r="U5" s="12" t="s">
        <v>17</v>
      </c>
      <c r="V5" s="11" t="s">
        <v>18</v>
      </c>
      <c r="W5" s="11" t="s">
        <v>34</v>
      </c>
      <c r="X5" s="10" t="s">
        <v>33</v>
      </c>
      <c r="Y5" s="12" t="s">
        <v>17</v>
      </c>
      <c r="Z5" s="10" t="s">
        <v>18</v>
      </c>
      <c r="AA5" s="12" t="s">
        <v>34</v>
      </c>
      <c r="AB5" s="66"/>
      <c r="AC5" s="62"/>
      <c r="AD5" s="10" t="s">
        <v>16</v>
      </c>
      <c r="AE5" s="11" t="s">
        <v>17</v>
      </c>
      <c r="AF5" s="11" t="s">
        <v>18</v>
      </c>
      <c r="AG5" s="12" t="s">
        <v>19</v>
      </c>
      <c r="AH5" s="11" t="s">
        <v>16</v>
      </c>
      <c r="AI5" s="12" t="s">
        <v>17</v>
      </c>
      <c r="AJ5" s="10" t="s">
        <v>18</v>
      </c>
      <c r="AK5" s="11" t="s">
        <v>19</v>
      </c>
      <c r="AL5" s="66"/>
    </row>
    <row r="6" spans="1:39" ht="23.65" customHeight="1" x14ac:dyDescent="0.25">
      <c r="A6" s="8" t="s">
        <v>35</v>
      </c>
      <c r="B6" s="51">
        <v>8313306.9910000004</v>
      </c>
      <c r="C6" s="51">
        <v>486891.80300000001</v>
      </c>
      <c r="D6" s="51">
        <v>2806824.932</v>
      </c>
      <c r="E6" s="51">
        <v>5993373.8619999997</v>
      </c>
      <c r="F6" s="51">
        <v>2094861.6889999998</v>
      </c>
      <c r="G6" s="51">
        <v>145364.717</v>
      </c>
      <c r="H6" s="51">
        <v>1417221.0290000001</v>
      </c>
      <c r="I6" s="51">
        <v>823005.37699999998</v>
      </c>
      <c r="J6" s="51">
        <v>264051.609</v>
      </c>
      <c r="K6" s="51">
        <v>1586.624</v>
      </c>
      <c r="L6" s="51">
        <v>200906.67499999999</v>
      </c>
      <c r="M6" s="51">
        <v>64731.558000000005</v>
      </c>
      <c r="N6" s="30" t="s">
        <v>36</v>
      </c>
      <c r="O6" s="48" t="s">
        <v>35</v>
      </c>
      <c r="P6" s="51">
        <v>111291.818</v>
      </c>
      <c r="Q6" s="51">
        <v>1879.9480000000001</v>
      </c>
      <c r="R6" s="51">
        <v>97696.262000000002</v>
      </c>
      <c r="S6" s="51">
        <v>15475.504000000001</v>
      </c>
      <c r="T6" s="51">
        <v>71336.164000000004</v>
      </c>
      <c r="U6" s="51">
        <v>1718.365</v>
      </c>
      <c r="V6" s="51">
        <v>65175.731</v>
      </c>
      <c r="W6" s="51">
        <v>7878.7979999999998</v>
      </c>
      <c r="X6" s="51">
        <v>4090996.25</v>
      </c>
      <c r="Y6" s="51">
        <v>268429.44400000002</v>
      </c>
      <c r="Z6" s="51">
        <v>388057.62399999995</v>
      </c>
      <c r="AA6" s="51">
        <v>3971368.0699999994</v>
      </c>
      <c r="AB6" s="30" t="s">
        <v>36</v>
      </c>
      <c r="AC6" s="48" t="s">
        <v>35</v>
      </c>
      <c r="AD6" s="51">
        <v>71699.706000000006</v>
      </c>
      <c r="AE6" s="51">
        <v>1355.1030000000001</v>
      </c>
      <c r="AF6" s="51">
        <v>71422.460000000006</v>
      </c>
      <c r="AG6" s="51">
        <v>1632.3490000000002</v>
      </c>
      <c r="AH6" s="51">
        <v>1609069.7549999999</v>
      </c>
      <c r="AI6" s="51">
        <v>66557.601999999999</v>
      </c>
      <c r="AJ6" s="51">
        <v>566345.15099999995</v>
      </c>
      <c r="AK6" s="51">
        <v>1109282.206</v>
      </c>
      <c r="AL6" s="31" t="s">
        <v>36</v>
      </c>
    </row>
    <row r="7" spans="1:39" ht="23.65" customHeight="1" x14ac:dyDescent="0.25">
      <c r="A7" s="27" t="s">
        <v>37</v>
      </c>
      <c r="B7" s="51">
        <v>9763582.8300000001</v>
      </c>
      <c r="C7" s="51">
        <v>786916.63199999998</v>
      </c>
      <c r="D7" s="51">
        <v>5140405.9330000002</v>
      </c>
      <c r="E7" s="51">
        <v>5410093.5290000001</v>
      </c>
      <c r="F7" s="51">
        <v>2608491.5759999999</v>
      </c>
      <c r="G7" s="51">
        <v>199961.85399999999</v>
      </c>
      <c r="H7" s="51">
        <v>1867936.8629999999</v>
      </c>
      <c r="I7" s="51">
        <v>940516.56700000004</v>
      </c>
      <c r="J7" s="51">
        <v>320913.636</v>
      </c>
      <c r="K7" s="51">
        <v>21354.984</v>
      </c>
      <c r="L7" s="51">
        <v>237702.50199999998</v>
      </c>
      <c r="M7" s="51">
        <v>104566.118</v>
      </c>
      <c r="N7" s="32" t="s">
        <v>38</v>
      </c>
      <c r="O7" s="27" t="s">
        <v>37</v>
      </c>
      <c r="P7" s="51">
        <v>453704.70899999997</v>
      </c>
      <c r="Q7" s="51">
        <v>15372.675000000001</v>
      </c>
      <c r="R7" s="51">
        <v>396884.50400000002</v>
      </c>
      <c r="S7" s="51">
        <v>72192.88</v>
      </c>
      <c r="T7" s="51">
        <v>312347.24800000002</v>
      </c>
      <c r="U7" s="51">
        <v>2270.2040000000002</v>
      </c>
      <c r="V7" s="51">
        <v>307447.95299999998</v>
      </c>
      <c r="W7" s="51">
        <v>7169.4989999999998</v>
      </c>
      <c r="X7" s="51">
        <v>3847620.3110000002</v>
      </c>
      <c r="Y7" s="51">
        <v>300439.41899999999</v>
      </c>
      <c r="Z7" s="51">
        <v>881551.27300000004</v>
      </c>
      <c r="AA7" s="51">
        <v>3266508.4570000004</v>
      </c>
      <c r="AB7" s="32" t="s">
        <v>38</v>
      </c>
      <c r="AC7" s="27" t="s">
        <v>37</v>
      </c>
      <c r="AD7" s="51">
        <v>112457.537</v>
      </c>
      <c r="AE7" s="51">
        <v>1308.443</v>
      </c>
      <c r="AF7" s="51">
        <v>111407.11199999999</v>
      </c>
      <c r="AG7" s="51">
        <v>2358.8679999999999</v>
      </c>
      <c r="AH7" s="51">
        <v>2108047.8129999996</v>
      </c>
      <c r="AI7" s="51">
        <v>246209.05299999999</v>
      </c>
      <c r="AJ7" s="51">
        <v>1337475.726</v>
      </c>
      <c r="AK7" s="51">
        <v>1016781.14</v>
      </c>
      <c r="AL7" s="15" t="s">
        <v>38</v>
      </c>
    </row>
    <row r="8" spans="1:39" ht="23.65" customHeight="1" x14ac:dyDescent="0.25">
      <c r="A8" s="27" t="s">
        <v>39</v>
      </c>
      <c r="B8" s="51">
        <v>58000020.134000003</v>
      </c>
      <c r="C8" s="51">
        <v>2067654.68</v>
      </c>
      <c r="D8" s="51">
        <v>18382322.34</v>
      </c>
      <c r="E8" s="51">
        <v>41685352.473999999</v>
      </c>
      <c r="F8" s="51">
        <v>8921512.9699999988</v>
      </c>
      <c r="G8" s="51">
        <v>438095.54093999998</v>
      </c>
      <c r="H8" s="51">
        <v>7112312.7540000007</v>
      </c>
      <c r="I8" s="51">
        <v>2247295.7569399998</v>
      </c>
      <c r="J8" s="51">
        <v>2005730.0559999999</v>
      </c>
      <c r="K8" s="51">
        <v>21004.580989999999</v>
      </c>
      <c r="L8" s="51">
        <v>920004.67</v>
      </c>
      <c r="M8" s="51">
        <v>1106729.9669900001</v>
      </c>
      <c r="N8" s="32" t="s">
        <v>40</v>
      </c>
      <c r="O8" s="34" t="s">
        <v>39</v>
      </c>
      <c r="P8" s="51">
        <v>487827.299</v>
      </c>
      <c r="Q8" s="51">
        <v>12445.46272</v>
      </c>
      <c r="R8" s="51">
        <v>436898.42599999998</v>
      </c>
      <c r="S8" s="51">
        <v>63374.335720000003</v>
      </c>
      <c r="T8" s="51">
        <v>133385.91399999999</v>
      </c>
      <c r="U8" s="51">
        <v>1094.673</v>
      </c>
      <c r="V8" s="51">
        <v>105059.856</v>
      </c>
      <c r="W8" s="51">
        <v>29420.731</v>
      </c>
      <c r="X8" s="51">
        <v>26252093.100000001</v>
      </c>
      <c r="Y8" s="51">
        <v>1394905.91546</v>
      </c>
      <c r="Z8" s="51">
        <v>4043769.17</v>
      </c>
      <c r="AA8" s="51">
        <v>23603229.845459998</v>
      </c>
      <c r="AB8" s="32" t="s">
        <v>40</v>
      </c>
      <c r="AC8" s="34" t="s">
        <v>39</v>
      </c>
      <c r="AD8" s="51">
        <v>185363.42800000001</v>
      </c>
      <c r="AE8" s="51">
        <v>2685.7284300000001</v>
      </c>
      <c r="AF8" s="51">
        <v>187370.89300000001</v>
      </c>
      <c r="AG8" s="51">
        <v>678.26342999999997</v>
      </c>
      <c r="AH8" s="51">
        <v>20014107.366999999</v>
      </c>
      <c r="AI8" s="51">
        <v>197422.77846</v>
      </c>
      <c r="AJ8" s="51">
        <v>5576906.5710000005</v>
      </c>
      <c r="AK8" s="51">
        <v>14634623.57446</v>
      </c>
      <c r="AL8" s="15" t="s">
        <v>40</v>
      </c>
    </row>
    <row r="9" spans="1:39" ht="23.65" customHeight="1" x14ac:dyDescent="0.25">
      <c r="A9" s="27" t="s">
        <v>41</v>
      </c>
      <c r="B9" s="51">
        <v>13170370.241</v>
      </c>
      <c r="C9" s="51">
        <v>429016.147</v>
      </c>
      <c r="D9" s="51">
        <v>4677982.2439999999</v>
      </c>
      <c r="E9" s="51">
        <v>8921404.1439999994</v>
      </c>
      <c r="F9" s="51">
        <v>1512621.9380000001</v>
      </c>
      <c r="G9" s="51">
        <v>209286.68799999999</v>
      </c>
      <c r="H9" s="51">
        <v>1196052.8130000001</v>
      </c>
      <c r="I9" s="51">
        <v>525855.81299999997</v>
      </c>
      <c r="J9" s="51">
        <v>241395.69800000003</v>
      </c>
      <c r="K9" s="51">
        <v>1733.463</v>
      </c>
      <c r="L9" s="51">
        <v>84330.921999999991</v>
      </c>
      <c r="M9" s="51">
        <v>158798.239</v>
      </c>
      <c r="N9" s="32" t="s">
        <v>42</v>
      </c>
      <c r="O9" s="34" t="s">
        <v>41</v>
      </c>
      <c r="P9" s="51">
        <v>4623.4340000000002</v>
      </c>
      <c r="Q9" s="51">
        <v>61.392000000000003</v>
      </c>
      <c r="R9" s="51">
        <v>4366.1379999999999</v>
      </c>
      <c r="S9" s="51">
        <v>318.68799999999999</v>
      </c>
      <c r="T9" s="51">
        <v>328.72300000000001</v>
      </c>
      <c r="U9" s="51">
        <v>62.066000000000003</v>
      </c>
      <c r="V9" s="51">
        <v>365.75900000000001</v>
      </c>
      <c r="W9" s="51">
        <v>25.03</v>
      </c>
      <c r="X9" s="51">
        <v>9014283.6160000004</v>
      </c>
      <c r="Y9" s="51">
        <v>195819.984</v>
      </c>
      <c r="Z9" s="51">
        <v>2695326.0010000002</v>
      </c>
      <c r="AA9" s="51">
        <v>6514777.5989999995</v>
      </c>
      <c r="AB9" s="32" t="s">
        <v>42</v>
      </c>
      <c r="AC9" s="34" t="s">
        <v>41</v>
      </c>
      <c r="AD9" s="51">
        <v>38816.000999999997</v>
      </c>
      <c r="AE9" s="51">
        <v>0</v>
      </c>
      <c r="AF9" s="51">
        <v>37745.207999999999</v>
      </c>
      <c r="AG9" s="51">
        <v>1070.7929999999999</v>
      </c>
      <c r="AH9" s="51">
        <v>2358300.8309999998</v>
      </c>
      <c r="AI9" s="51">
        <v>22052.554</v>
      </c>
      <c r="AJ9" s="51">
        <v>659795.40300000005</v>
      </c>
      <c r="AK9" s="51">
        <v>1720557.9819999998</v>
      </c>
      <c r="AL9" s="15" t="s">
        <v>42</v>
      </c>
    </row>
    <row r="10" spans="1:39" ht="23.65" customHeight="1" x14ac:dyDescent="0.25">
      <c r="A10" s="27" t="s">
        <v>43</v>
      </c>
      <c r="B10" s="51">
        <v>11145217.125</v>
      </c>
      <c r="C10" s="51">
        <v>569977.06299999997</v>
      </c>
      <c r="D10" s="51">
        <v>3886265.8360000001</v>
      </c>
      <c r="E10" s="51">
        <v>7828928.352</v>
      </c>
      <c r="F10" s="51">
        <v>2476837.9330000002</v>
      </c>
      <c r="G10" s="51">
        <v>130502.776</v>
      </c>
      <c r="H10" s="51">
        <v>1816940.3689999999</v>
      </c>
      <c r="I10" s="51">
        <v>790400.34</v>
      </c>
      <c r="J10" s="51">
        <v>348220.73699999996</v>
      </c>
      <c r="K10" s="51">
        <v>4017.9789999999998</v>
      </c>
      <c r="L10" s="51">
        <v>172734.677</v>
      </c>
      <c r="M10" s="51">
        <v>179504.03900000002</v>
      </c>
      <c r="N10" s="32" t="s">
        <v>44</v>
      </c>
      <c r="O10" s="34" t="s">
        <v>43</v>
      </c>
      <c r="P10" s="51">
        <v>320849.016</v>
      </c>
      <c r="Q10" s="51">
        <v>3166.692</v>
      </c>
      <c r="R10" s="51">
        <v>320598.79599999997</v>
      </c>
      <c r="S10" s="51">
        <v>3416.9119999999998</v>
      </c>
      <c r="T10" s="51">
        <v>40565.521000000001</v>
      </c>
      <c r="U10" s="51">
        <v>2521.7429999999999</v>
      </c>
      <c r="V10" s="51">
        <v>8246.1550000000007</v>
      </c>
      <c r="W10" s="51">
        <v>34841.108999999997</v>
      </c>
      <c r="X10" s="51">
        <v>5805504.3699999992</v>
      </c>
      <c r="Y10" s="51">
        <v>287000.93799999997</v>
      </c>
      <c r="Z10" s="51">
        <v>824420.83299999987</v>
      </c>
      <c r="AA10" s="51">
        <v>5268084.4750000006</v>
      </c>
      <c r="AB10" s="32" t="s">
        <v>44</v>
      </c>
      <c r="AC10" s="34" t="s">
        <v>43</v>
      </c>
      <c r="AD10" s="51">
        <v>1625.518</v>
      </c>
      <c r="AE10" s="51">
        <v>692.29899999999998</v>
      </c>
      <c r="AF10" s="51">
        <v>1521.1880000000001</v>
      </c>
      <c r="AG10" s="51">
        <v>796.62900000000002</v>
      </c>
      <c r="AH10" s="51">
        <v>2151614.0300000003</v>
      </c>
      <c r="AI10" s="51">
        <v>142074.636</v>
      </c>
      <c r="AJ10" s="51">
        <v>741803.81799999997</v>
      </c>
      <c r="AK10" s="51">
        <v>1551884.848</v>
      </c>
      <c r="AL10" s="15" t="s">
        <v>44</v>
      </c>
    </row>
    <row r="11" spans="1:39" ht="23.65" customHeight="1" x14ac:dyDescent="0.25">
      <c r="A11" s="27" t="s">
        <v>45</v>
      </c>
      <c r="B11" s="51">
        <v>17580892.311000001</v>
      </c>
      <c r="C11" s="51">
        <v>651958.46699999995</v>
      </c>
      <c r="D11" s="51">
        <v>6944850.068</v>
      </c>
      <c r="E11" s="51">
        <v>11288000.710000001</v>
      </c>
      <c r="F11" s="51">
        <v>3859186.0900000003</v>
      </c>
      <c r="G11" s="51">
        <v>227444.467</v>
      </c>
      <c r="H11" s="51">
        <v>3032945.3799999994</v>
      </c>
      <c r="I11" s="51">
        <v>1053685.1769999999</v>
      </c>
      <c r="J11" s="51">
        <v>682426.93500000006</v>
      </c>
      <c r="K11" s="51">
        <v>7921.0730000000003</v>
      </c>
      <c r="L11" s="51">
        <v>350573.26900000003</v>
      </c>
      <c r="M11" s="51">
        <v>339774.739</v>
      </c>
      <c r="N11" s="32" t="s">
        <v>46</v>
      </c>
      <c r="O11" s="34" t="s">
        <v>45</v>
      </c>
      <c r="P11" s="51">
        <v>13681.777</v>
      </c>
      <c r="Q11" s="51">
        <v>2206.4609999999998</v>
      </c>
      <c r="R11" s="51">
        <v>8471.4169999999995</v>
      </c>
      <c r="S11" s="51">
        <v>7416.8209999999999</v>
      </c>
      <c r="T11" s="51">
        <v>281627.14299999998</v>
      </c>
      <c r="U11" s="51">
        <v>1724.992</v>
      </c>
      <c r="V11" s="51">
        <v>72221.277000000002</v>
      </c>
      <c r="W11" s="51">
        <v>211130.85800000001</v>
      </c>
      <c r="X11" s="51">
        <v>8264969.1970000006</v>
      </c>
      <c r="Y11" s="51">
        <v>321229.28100000002</v>
      </c>
      <c r="Z11" s="51">
        <v>867432.52200000011</v>
      </c>
      <c r="AA11" s="51">
        <v>7718765.9560000002</v>
      </c>
      <c r="AB11" s="32" t="s">
        <v>46</v>
      </c>
      <c r="AC11" s="34" t="s">
        <v>45</v>
      </c>
      <c r="AD11" s="51">
        <v>76708.357000000004</v>
      </c>
      <c r="AE11" s="51">
        <v>0</v>
      </c>
      <c r="AF11" s="51">
        <v>77434.176999999996</v>
      </c>
      <c r="AG11" s="51">
        <v>-725.82</v>
      </c>
      <c r="AH11" s="51">
        <v>4402292.8119999999</v>
      </c>
      <c r="AI11" s="51">
        <v>91432.193000000014</v>
      </c>
      <c r="AJ11" s="51">
        <v>2535772.0260000001</v>
      </c>
      <c r="AK11" s="51">
        <v>1957952.9790000001</v>
      </c>
      <c r="AL11" s="15" t="s">
        <v>46</v>
      </c>
    </row>
    <row r="12" spans="1:39" ht="23.65" customHeight="1" x14ac:dyDescent="0.25">
      <c r="A12" s="27" t="s">
        <v>47</v>
      </c>
      <c r="B12" s="51">
        <v>8024422.0829999996</v>
      </c>
      <c r="C12" s="51">
        <v>288778.57699999999</v>
      </c>
      <c r="D12" s="51">
        <v>2265566.855</v>
      </c>
      <c r="E12" s="51">
        <v>6047633.8049999997</v>
      </c>
      <c r="F12" s="51">
        <v>646425.94000000006</v>
      </c>
      <c r="G12" s="51">
        <v>26956.768</v>
      </c>
      <c r="H12" s="51">
        <v>502936.79700000002</v>
      </c>
      <c r="I12" s="51">
        <v>170445.91099999999</v>
      </c>
      <c r="J12" s="51">
        <v>191021.84099999999</v>
      </c>
      <c r="K12" s="51">
        <v>2912.7579999999998</v>
      </c>
      <c r="L12" s="51">
        <v>80304.021999999997</v>
      </c>
      <c r="M12" s="51">
        <v>113630.577</v>
      </c>
      <c r="N12" s="32" t="s">
        <v>48</v>
      </c>
      <c r="O12" s="27" t="s">
        <v>47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5048392.5289999992</v>
      </c>
      <c r="Y12" s="51">
        <v>251351.91899999999</v>
      </c>
      <c r="Z12" s="51">
        <v>1151092.827</v>
      </c>
      <c r="AA12" s="51">
        <v>4148651.6210000003</v>
      </c>
      <c r="AB12" s="32" t="s">
        <v>48</v>
      </c>
      <c r="AC12" s="27" t="s">
        <v>47</v>
      </c>
      <c r="AD12" s="51">
        <v>0</v>
      </c>
      <c r="AE12" s="51">
        <v>0</v>
      </c>
      <c r="AF12" s="51">
        <v>0</v>
      </c>
      <c r="AG12" s="51">
        <v>0</v>
      </c>
      <c r="AH12" s="51">
        <v>2138581.773</v>
      </c>
      <c r="AI12" s="51">
        <v>7557.1320000000005</v>
      </c>
      <c r="AJ12" s="51">
        <v>531233.20900000003</v>
      </c>
      <c r="AK12" s="51">
        <v>1614905.696</v>
      </c>
      <c r="AL12" s="32" t="s">
        <v>48</v>
      </c>
      <c r="AM12" s="33"/>
    </row>
    <row r="13" spans="1:39" ht="23.65" customHeight="1" x14ac:dyDescent="0.25">
      <c r="A13" s="27" t="s">
        <v>49</v>
      </c>
      <c r="B13" s="51">
        <v>8635261.8479999993</v>
      </c>
      <c r="C13" s="51">
        <v>424951.95799999998</v>
      </c>
      <c r="D13" s="51">
        <v>2194819.088</v>
      </c>
      <c r="E13" s="51">
        <v>6865394.7180000003</v>
      </c>
      <c r="F13" s="51">
        <v>1363288.7509999999</v>
      </c>
      <c r="G13" s="51">
        <v>68232.312999999995</v>
      </c>
      <c r="H13" s="51">
        <v>762844.08100000001</v>
      </c>
      <c r="I13" s="51">
        <v>668676.98300000001</v>
      </c>
      <c r="J13" s="51">
        <v>353463.05599999998</v>
      </c>
      <c r="K13" s="51">
        <v>3953.145</v>
      </c>
      <c r="L13" s="51">
        <v>27105.749</v>
      </c>
      <c r="M13" s="51">
        <v>330310.45199999999</v>
      </c>
      <c r="N13" s="32" t="s">
        <v>50</v>
      </c>
      <c r="O13" s="34" t="s">
        <v>49</v>
      </c>
      <c r="P13" s="51">
        <v>46978.688999999998</v>
      </c>
      <c r="Q13" s="51">
        <v>2149.8229999999999</v>
      </c>
      <c r="R13" s="51">
        <v>40323.271999999997</v>
      </c>
      <c r="S13" s="51">
        <v>8805.24</v>
      </c>
      <c r="T13" s="51">
        <v>42329.165999999997</v>
      </c>
      <c r="U13" s="51">
        <v>1667.587</v>
      </c>
      <c r="V13" s="51">
        <v>29400.593000000001</v>
      </c>
      <c r="W13" s="51">
        <v>14596.16</v>
      </c>
      <c r="X13" s="51">
        <v>5602048.6540000001</v>
      </c>
      <c r="Y13" s="51">
        <v>267852.48499999999</v>
      </c>
      <c r="Z13" s="51">
        <v>829654.34499999997</v>
      </c>
      <c r="AA13" s="51">
        <v>5040246.7939999998</v>
      </c>
      <c r="AB13" s="32" t="s">
        <v>50</v>
      </c>
      <c r="AC13" s="34" t="s">
        <v>49</v>
      </c>
      <c r="AD13" s="51">
        <v>92830.247000000003</v>
      </c>
      <c r="AE13" s="51">
        <v>697.23299999999995</v>
      </c>
      <c r="AF13" s="51">
        <v>91171.557000000001</v>
      </c>
      <c r="AG13" s="51">
        <v>2355.9229999999998</v>
      </c>
      <c r="AH13" s="51">
        <v>1134323.2850000001</v>
      </c>
      <c r="AI13" s="51">
        <v>80399.372000000018</v>
      </c>
      <c r="AJ13" s="51">
        <v>414319.49099999992</v>
      </c>
      <c r="AK13" s="51">
        <v>800403.16599999997</v>
      </c>
      <c r="AL13" s="15" t="s">
        <v>50</v>
      </c>
    </row>
    <row r="14" spans="1:39" ht="23.65" customHeight="1" x14ac:dyDescent="0.25">
      <c r="A14" s="27" t="s">
        <v>51</v>
      </c>
      <c r="B14" s="51">
        <v>12280789.661</v>
      </c>
      <c r="C14" s="51">
        <v>455275.12900000002</v>
      </c>
      <c r="D14" s="51">
        <v>3533680.28</v>
      </c>
      <c r="E14" s="51">
        <v>9202384.5099999998</v>
      </c>
      <c r="F14" s="51">
        <v>1974675.8379999998</v>
      </c>
      <c r="G14" s="51">
        <v>75748.479999999996</v>
      </c>
      <c r="H14" s="51">
        <v>1346570.423</v>
      </c>
      <c r="I14" s="51">
        <v>703853.89500000002</v>
      </c>
      <c r="J14" s="51">
        <v>231101.08</v>
      </c>
      <c r="K14" s="51">
        <v>3900.2950000000001</v>
      </c>
      <c r="L14" s="51">
        <v>115863.41100000001</v>
      </c>
      <c r="M14" s="51">
        <v>119137.96400000001</v>
      </c>
      <c r="N14" s="32" t="s">
        <v>52</v>
      </c>
      <c r="O14" s="34" t="s">
        <v>51</v>
      </c>
      <c r="P14" s="51">
        <v>20743.488000000001</v>
      </c>
      <c r="Q14" s="51">
        <v>1964.4690000000001</v>
      </c>
      <c r="R14" s="51">
        <v>22569.895</v>
      </c>
      <c r="S14" s="51">
        <v>138.06200000000001</v>
      </c>
      <c r="T14" s="51">
        <v>28558.607</v>
      </c>
      <c r="U14" s="51">
        <v>1430.2149999999999</v>
      </c>
      <c r="V14" s="51">
        <v>25765.300999999999</v>
      </c>
      <c r="W14" s="51">
        <v>4223.5209999999997</v>
      </c>
      <c r="X14" s="51">
        <v>7286416.5990000004</v>
      </c>
      <c r="Y14" s="51">
        <v>300081.01199999999</v>
      </c>
      <c r="Z14" s="51">
        <v>1268941.7179999999</v>
      </c>
      <c r="AA14" s="51">
        <v>6317555.8930000011</v>
      </c>
      <c r="AB14" s="32" t="s">
        <v>52</v>
      </c>
      <c r="AC14" s="34" t="s">
        <v>51</v>
      </c>
      <c r="AD14" s="51">
        <v>89865.308999999994</v>
      </c>
      <c r="AE14" s="51">
        <v>191.04300000000001</v>
      </c>
      <c r="AF14" s="51">
        <v>90224.737999999998</v>
      </c>
      <c r="AG14" s="51">
        <v>-168.38600000000002</v>
      </c>
      <c r="AH14" s="51">
        <v>2649428.7399999998</v>
      </c>
      <c r="AI14" s="51">
        <v>71959.614999999991</v>
      </c>
      <c r="AJ14" s="51">
        <v>663744.79399999999</v>
      </c>
      <c r="AK14" s="51">
        <v>2057643.561</v>
      </c>
      <c r="AL14" s="15" t="s">
        <v>52</v>
      </c>
    </row>
    <row r="15" spans="1:39" ht="23.65" customHeight="1" x14ac:dyDescent="0.25">
      <c r="A15" s="27" t="s">
        <v>53</v>
      </c>
      <c r="B15" s="51">
        <v>24100985.708000001</v>
      </c>
      <c r="C15" s="51">
        <v>668942.21299999999</v>
      </c>
      <c r="D15" s="51">
        <v>5619428.8480000002</v>
      </c>
      <c r="E15" s="51">
        <v>19150499.072999999</v>
      </c>
      <c r="F15" s="51">
        <v>5134141.7600000007</v>
      </c>
      <c r="G15" s="51">
        <v>62720.832000000002</v>
      </c>
      <c r="H15" s="51">
        <v>2990500.6969999997</v>
      </c>
      <c r="I15" s="51">
        <v>2206361.895</v>
      </c>
      <c r="J15" s="51">
        <v>580882.84600000002</v>
      </c>
      <c r="K15" s="51">
        <v>2993.665</v>
      </c>
      <c r="L15" s="51">
        <v>255579.462</v>
      </c>
      <c r="M15" s="51">
        <v>328297.049</v>
      </c>
      <c r="N15" s="32" t="s">
        <v>54</v>
      </c>
      <c r="O15" s="34" t="s">
        <v>53</v>
      </c>
      <c r="P15" s="51">
        <v>253722.95600000001</v>
      </c>
      <c r="Q15" s="51">
        <v>99.352000000000004</v>
      </c>
      <c r="R15" s="51">
        <v>151089.359</v>
      </c>
      <c r="S15" s="51">
        <v>102732.94899999999</v>
      </c>
      <c r="T15" s="51">
        <v>275922.88799999998</v>
      </c>
      <c r="U15" s="51">
        <v>132.024</v>
      </c>
      <c r="V15" s="51">
        <v>183831.3</v>
      </c>
      <c r="W15" s="51">
        <v>92223.611999999994</v>
      </c>
      <c r="X15" s="51">
        <v>12205843.603000002</v>
      </c>
      <c r="Y15" s="51">
        <v>579453.74100000004</v>
      </c>
      <c r="Z15" s="51">
        <v>1127803.355</v>
      </c>
      <c r="AA15" s="51">
        <v>11657493.989</v>
      </c>
      <c r="AB15" s="32" t="s">
        <v>54</v>
      </c>
      <c r="AC15" s="34" t="s">
        <v>53</v>
      </c>
      <c r="AD15" s="51">
        <v>4230</v>
      </c>
      <c r="AE15" s="51">
        <v>0</v>
      </c>
      <c r="AF15" s="51">
        <v>0</v>
      </c>
      <c r="AG15" s="51">
        <v>4230</v>
      </c>
      <c r="AH15" s="51">
        <v>5646241.6549999993</v>
      </c>
      <c r="AI15" s="51">
        <v>23542.598999999998</v>
      </c>
      <c r="AJ15" s="51">
        <v>910624.67500000005</v>
      </c>
      <c r="AK15" s="51">
        <v>4759159.5789999999</v>
      </c>
      <c r="AL15" s="15" t="s">
        <v>54</v>
      </c>
    </row>
    <row r="16" spans="1:39" ht="23.65" customHeight="1" x14ac:dyDescent="0.25">
      <c r="A16" s="27" t="s">
        <v>55</v>
      </c>
      <c r="B16" s="51">
        <v>13246704.713</v>
      </c>
      <c r="C16" s="51">
        <v>846522.75100000005</v>
      </c>
      <c r="D16" s="51">
        <v>4759402.8870000001</v>
      </c>
      <c r="E16" s="51">
        <v>9333824.5769999996</v>
      </c>
      <c r="F16" s="51">
        <v>2032383.7429999998</v>
      </c>
      <c r="G16" s="51">
        <v>332272.42800000001</v>
      </c>
      <c r="H16" s="51">
        <v>1399256.8810000001</v>
      </c>
      <c r="I16" s="51">
        <v>965399.29</v>
      </c>
      <c r="J16" s="51">
        <v>416247.67300000001</v>
      </c>
      <c r="K16" s="51">
        <v>11467.785</v>
      </c>
      <c r="L16" s="51">
        <v>317499.09099999996</v>
      </c>
      <c r="M16" s="51">
        <v>110216.367</v>
      </c>
      <c r="N16" s="32" t="s">
        <v>56</v>
      </c>
      <c r="O16" s="34" t="s">
        <v>55</v>
      </c>
      <c r="P16" s="51">
        <v>137027.02499999999</v>
      </c>
      <c r="Q16" s="51">
        <v>3309.982</v>
      </c>
      <c r="R16" s="51">
        <v>109182.63499999999</v>
      </c>
      <c r="S16" s="51">
        <v>31154.371999999999</v>
      </c>
      <c r="T16" s="51">
        <v>106615.31200000001</v>
      </c>
      <c r="U16" s="51">
        <v>2247.114</v>
      </c>
      <c r="V16" s="51">
        <v>83348.504000000001</v>
      </c>
      <c r="W16" s="51">
        <v>25513.921999999999</v>
      </c>
      <c r="X16" s="51">
        <v>7863439.5439999998</v>
      </c>
      <c r="Y16" s="51">
        <v>303806.59000000003</v>
      </c>
      <c r="Z16" s="51">
        <v>1848479.071</v>
      </c>
      <c r="AA16" s="51">
        <v>6318767.0630000001</v>
      </c>
      <c r="AB16" s="32" t="s">
        <v>56</v>
      </c>
      <c r="AC16" s="34" t="s">
        <v>55</v>
      </c>
      <c r="AD16" s="51">
        <v>77413.13</v>
      </c>
      <c r="AE16" s="51">
        <v>512.86599999999999</v>
      </c>
      <c r="AF16" s="51">
        <v>78589.501000000004</v>
      </c>
      <c r="AG16" s="51">
        <v>-663.505</v>
      </c>
      <c r="AH16" s="51">
        <v>2613578.2859999998</v>
      </c>
      <c r="AI16" s="51">
        <v>192905.986</v>
      </c>
      <c r="AJ16" s="51">
        <v>923047.20399999991</v>
      </c>
      <c r="AK16" s="51">
        <v>1883437.068</v>
      </c>
      <c r="AL16" s="15" t="s">
        <v>56</v>
      </c>
    </row>
    <row r="17" spans="1:38" ht="23.65" customHeight="1" x14ac:dyDescent="0.25">
      <c r="A17" s="52" t="s">
        <v>85</v>
      </c>
      <c r="B17" s="51">
        <v>32380309.980999999</v>
      </c>
      <c r="C17" s="51">
        <v>1135756.1499999999</v>
      </c>
      <c r="D17" s="51">
        <v>9875976.4619999994</v>
      </c>
      <c r="E17" s="51">
        <v>23640089.669</v>
      </c>
      <c r="F17" s="51">
        <v>4970495.3040000005</v>
      </c>
      <c r="G17" s="51">
        <v>266968.39199999999</v>
      </c>
      <c r="H17" s="51">
        <v>3914426.2430000002</v>
      </c>
      <c r="I17" s="51">
        <v>1323037.453</v>
      </c>
      <c r="J17" s="51">
        <v>836031.652</v>
      </c>
      <c r="K17" s="51">
        <v>6527.6779999999999</v>
      </c>
      <c r="L17" s="51">
        <v>600682.92300000007</v>
      </c>
      <c r="M17" s="51">
        <v>241876.40700000001</v>
      </c>
      <c r="N17" s="32" t="s">
        <v>58</v>
      </c>
      <c r="O17" s="34" t="s">
        <v>57</v>
      </c>
      <c r="P17" s="51">
        <v>249458.09299999999</v>
      </c>
      <c r="Q17" s="51">
        <v>10524.777</v>
      </c>
      <c r="R17" s="51">
        <v>222376.91899999999</v>
      </c>
      <c r="S17" s="51">
        <v>37605.951000000001</v>
      </c>
      <c r="T17" s="51">
        <v>75943.164999999994</v>
      </c>
      <c r="U17" s="51">
        <v>1413.7909999999999</v>
      </c>
      <c r="V17" s="51">
        <v>76318.634999999995</v>
      </c>
      <c r="W17" s="51">
        <v>1038.3209999999999</v>
      </c>
      <c r="X17" s="51">
        <v>16755551.221000001</v>
      </c>
      <c r="Y17" s="51">
        <v>769863.18400000012</v>
      </c>
      <c r="Z17" s="51">
        <v>1970334.1809999999</v>
      </c>
      <c r="AA17" s="51">
        <v>15555080.223999999</v>
      </c>
      <c r="AB17" s="32" t="s">
        <v>58</v>
      </c>
      <c r="AC17" s="34" t="s">
        <v>57</v>
      </c>
      <c r="AD17" s="51">
        <v>211721.22200000001</v>
      </c>
      <c r="AE17" s="51">
        <v>0</v>
      </c>
      <c r="AF17" s="51">
        <v>213961.717</v>
      </c>
      <c r="AG17" s="51">
        <v>-2240.4949999999999</v>
      </c>
      <c r="AH17" s="51">
        <v>9281109.3239999991</v>
      </c>
      <c r="AI17" s="51">
        <v>80458.328000000009</v>
      </c>
      <c r="AJ17" s="51">
        <v>2877875.844</v>
      </c>
      <c r="AK17" s="51">
        <v>6483691.8080000002</v>
      </c>
      <c r="AL17" s="15" t="s">
        <v>58</v>
      </c>
    </row>
    <row r="18" spans="1:38" ht="23.65" customHeight="1" x14ac:dyDescent="0.25">
      <c r="A18" s="27" t="s">
        <v>59</v>
      </c>
      <c r="B18" s="51">
        <v>18512305.326000001</v>
      </c>
      <c r="C18" s="51">
        <v>593581.45700000005</v>
      </c>
      <c r="D18" s="51">
        <v>4254713.977</v>
      </c>
      <c r="E18" s="51">
        <v>14851172.806</v>
      </c>
      <c r="F18" s="51">
        <v>1768348.8029999998</v>
      </c>
      <c r="G18" s="51">
        <v>154152.228</v>
      </c>
      <c r="H18" s="51">
        <v>1377980.7919999999</v>
      </c>
      <c r="I18" s="51">
        <v>544520.23899999994</v>
      </c>
      <c r="J18" s="51">
        <v>302641.56199999998</v>
      </c>
      <c r="K18" s="51">
        <v>10985.694</v>
      </c>
      <c r="L18" s="51">
        <v>177844.88199999998</v>
      </c>
      <c r="M18" s="51">
        <v>135782.37399999998</v>
      </c>
      <c r="N18" s="32" t="s">
        <v>60</v>
      </c>
      <c r="O18" s="49" t="s">
        <v>83</v>
      </c>
      <c r="P18" s="51">
        <v>30303.292000000001</v>
      </c>
      <c r="Q18" s="51">
        <v>4198.7219999999998</v>
      </c>
      <c r="R18" s="51">
        <v>34026.882000000005</v>
      </c>
      <c r="S18" s="51">
        <v>475.13199999999995</v>
      </c>
      <c r="T18" s="51">
        <v>19134.816999999999</v>
      </c>
      <c r="U18" s="51">
        <v>273.38200000000001</v>
      </c>
      <c r="V18" s="51">
        <v>15412.132</v>
      </c>
      <c r="W18" s="51">
        <v>3996.067</v>
      </c>
      <c r="X18" s="51">
        <v>12312434.819999998</v>
      </c>
      <c r="Y18" s="51">
        <v>384319.68200000003</v>
      </c>
      <c r="Z18" s="51">
        <v>706025.995</v>
      </c>
      <c r="AA18" s="51">
        <v>11990728.506999999</v>
      </c>
      <c r="AB18" s="32" t="s">
        <v>60</v>
      </c>
      <c r="AC18" s="34" t="s">
        <v>59</v>
      </c>
      <c r="AD18" s="51">
        <v>2115.6410000000001</v>
      </c>
      <c r="AE18" s="51">
        <v>0</v>
      </c>
      <c r="AF18" s="51">
        <v>2115.6410000000001</v>
      </c>
      <c r="AG18" s="51">
        <v>0</v>
      </c>
      <c r="AH18" s="51">
        <v>4077326.3909999998</v>
      </c>
      <c r="AI18" s="51">
        <v>39651.748999999996</v>
      </c>
      <c r="AJ18" s="51">
        <v>1941307.6529999997</v>
      </c>
      <c r="AK18" s="51">
        <v>2175670.4869999997</v>
      </c>
      <c r="AL18" s="15" t="s">
        <v>60</v>
      </c>
    </row>
    <row r="19" spans="1:38" ht="23.65" customHeight="1" x14ac:dyDescent="0.25">
      <c r="A19" s="53" t="s">
        <v>82</v>
      </c>
      <c r="B19" s="51">
        <v>2536353.1170000001</v>
      </c>
      <c r="C19" s="51">
        <v>245104.70800000001</v>
      </c>
      <c r="D19" s="51">
        <v>916842.16500000004</v>
      </c>
      <c r="E19" s="51">
        <v>1864615.66</v>
      </c>
      <c r="F19" s="51">
        <v>742194.1939999999</v>
      </c>
      <c r="G19" s="51">
        <v>58271.94</v>
      </c>
      <c r="H19" s="51">
        <v>515422.685</v>
      </c>
      <c r="I19" s="51">
        <v>285043.44899999996</v>
      </c>
      <c r="J19" s="51">
        <v>30756.772000000001</v>
      </c>
      <c r="K19" s="51">
        <v>1748.1389999999999</v>
      </c>
      <c r="L19" s="51">
        <v>22683.65</v>
      </c>
      <c r="M19" s="51">
        <v>9821.2610000000004</v>
      </c>
      <c r="N19" s="32" t="s">
        <v>84</v>
      </c>
      <c r="O19" s="50" t="s">
        <v>82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234.06800000000001</v>
      </c>
      <c r="V19" s="51">
        <v>0</v>
      </c>
      <c r="W19" s="51">
        <v>234.06800000000001</v>
      </c>
      <c r="X19" s="51">
        <v>1186542.4750000001</v>
      </c>
      <c r="Y19" s="51">
        <v>122837.29300000001</v>
      </c>
      <c r="Z19" s="51">
        <v>90295.499000000011</v>
      </c>
      <c r="AA19" s="51">
        <v>1219084.2690000001</v>
      </c>
      <c r="AB19" s="32" t="s">
        <v>84</v>
      </c>
      <c r="AC19" s="50" t="s">
        <v>82</v>
      </c>
      <c r="AD19" s="51">
        <v>2073.7379999999998</v>
      </c>
      <c r="AE19" s="51">
        <v>0</v>
      </c>
      <c r="AF19" s="51">
        <v>2073.7379999999998</v>
      </c>
      <c r="AG19" s="51">
        <v>0</v>
      </c>
      <c r="AH19" s="51">
        <v>574785.93799999997</v>
      </c>
      <c r="AI19" s="51">
        <v>62013.268000000004</v>
      </c>
      <c r="AJ19" s="51">
        <v>286366.59299999999</v>
      </c>
      <c r="AK19" s="51">
        <v>350432.61300000001</v>
      </c>
      <c r="AL19" s="32" t="s">
        <v>84</v>
      </c>
    </row>
    <row r="20" spans="1:38" ht="23.65" customHeight="1" x14ac:dyDescent="0.25">
      <c r="A20" s="27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32"/>
      <c r="O20" s="34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 s="32"/>
      <c r="AC20" s="34"/>
      <c r="AD20" s="16"/>
      <c r="AE20" s="16"/>
      <c r="AF20" s="16"/>
      <c r="AG20" s="16"/>
      <c r="AH20" s="16"/>
      <c r="AI20" s="16"/>
      <c r="AJ20" s="16"/>
      <c r="AK20" s="16"/>
      <c r="AL20" s="15"/>
    </row>
    <row r="21" spans="1:38" ht="26.25" customHeight="1" x14ac:dyDescent="0.25">
      <c r="A21" s="47" t="s">
        <v>93</v>
      </c>
      <c r="B21" s="35">
        <f>SUM(B6:B19)</f>
        <v>237690522.06900007</v>
      </c>
      <c r="C21" s="35">
        <f t="shared" ref="C21:M21" si="0">SUM(C6:C19)</f>
        <v>9651327.7350000013</v>
      </c>
      <c r="D21" s="35">
        <f t="shared" si="0"/>
        <v>75259081.915000007</v>
      </c>
      <c r="E21" s="35">
        <f t="shared" si="0"/>
        <v>172082767.889</v>
      </c>
      <c r="F21" s="35">
        <f t="shared" si="0"/>
        <v>40105466.528999999</v>
      </c>
      <c r="G21" s="35">
        <f t="shared" si="0"/>
        <v>2395979.4239399997</v>
      </c>
      <c r="H21" s="35">
        <f t="shared" si="0"/>
        <v>29253347.807</v>
      </c>
      <c r="I21" s="35">
        <f t="shared" si="0"/>
        <v>13248098.145939998</v>
      </c>
      <c r="J21" s="35">
        <f t="shared" si="0"/>
        <v>6804885.1529999999</v>
      </c>
      <c r="K21" s="35">
        <f t="shared" si="0"/>
        <v>102107.86298999999</v>
      </c>
      <c r="L21" s="35">
        <f t="shared" si="0"/>
        <v>3563815.9049999998</v>
      </c>
      <c r="M21" s="35">
        <f t="shared" si="0"/>
        <v>3343177.1109900004</v>
      </c>
      <c r="N21" s="32" t="s">
        <v>95</v>
      </c>
      <c r="O21" s="47" t="s">
        <v>96</v>
      </c>
      <c r="P21" s="35">
        <f t="shared" ref="P21:AA21" si="1">SUM(P6:P19)</f>
        <v>2130211.5959999994</v>
      </c>
      <c r="Q21" s="35">
        <f t="shared" si="1"/>
        <v>57379.755719999994</v>
      </c>
      <c r="R21" s="35">
        <f t="shared" si="1"/>
        <v>1844484.5049999999</v>
      </c>
      <c r="S21" s="35">
        <f t="shared" si="1"/>
        <v>343106.84671999991</v>
      </c>
      <c r="T21" s="35">
        <f t="shared" si="1"/>
        <v>1388094.6679999998</v>
      </c>
      <c r="U21" s="35">
        <f t="shared" si="1"/>
        <v>16790.223999999998</v>
      </c>
      <c r="V21" s="35">
        <f t="shared" si="1"/>
        <v>972593.196</v>
      </c>
      <c r="W21" s="35">
        <f t="shared" si="1"/>
        <v>432291.696</v>
      </c>
      <c r="X21" s="35">
        <f t="shared" si="1"/>
        <v>125536136.28899999</v>
      </c>
      <c r="Y21" s="35">
        <f t="shared" si="1"/>
        <v>5747390.8874599999</v>
      </c>
      <c r="Z21" s="35">
        <f t="shared" si="1"/>
        <v>18693184.414000005</v>
      </c>
      <c r="AA21" s="35">
        <f t="shared" si="1"/>
        <v>112590342.76245999</v>
      </c>
      <c r="AB21" s="32" t="s">
        <v>94</v>
      </c>
      <c r="AC21" s="47" t="s">
        <v>96</v>
      </c>
      <c r="AD21" s="35">
        <f t="shared" ref="AD21:AK21" si="2">SUM(AD6:AD19)</f>
        <v>966919.83400000003</v>
      </c>
      <c r="AE21" s="35">
        <f t="shared" si="2"/>
        <v>7442.7154300000002</v>
      </c>
      <c r="AF21" s="35">
        <f t="shared" si="2"/>
        <v>965037.92999999993</v>
      </c>
      <c r="AG21" s="35">
        <f t="shared" si="2"/>
        <v>9324.6194299999988</v>
      </c>
      <c r="AH21" s="35">
        <f t="shared" si="2"/>
        <v>60758808</v>
      </c>
      <c r="AI21" s="35">
        <f t="shared" si="2"/>
        <v>1324236.8654599998</v>
      </c>
      <c r="AJ21" s="35">
        <f t="shared" si="2"/>
        <v>19966618.158</v>
      </c>
      <c r="AK21" s="35">
        <f t="shared" si="2"/>
        <v>42116426.707459994</v>
      </c>
      <c r="AL21" s="32" t="s">
        <v>94</v>
      </c>
    </row>
    <row r="22" spans="1:38" ht="22.15" customHeight="1" x14ac:dyDescent="0.25">
      <c r="A22" s="27" t="s">
        <v>92</v>
      </c>
      <c r="B22" s="17">
        <v>214869475.01931</v>
      </c>
      <c r="C22" s="17">
        <v>10492319.396780001</v>
      </c>
      <c r="D22" s="17">
        <v>62071981.830856673</v>
      </c>
      <c r="E22" s="17">
        <v>163289812.58523336</v>
      </c>
      <c r="F22" s="17">
        <v>32958885.933519997</v>
      </c>
      <c r="G22" s="17">
        <v>2989373.1156199998</v>
      </c>
      <c r="H22" s="17">
        <v>21711500.009326674</v>
      </c>
      <c r="I22" s="17">
        <v>14236759.039813327</v>
      </c>
      <c r="J22" s="17">
        <v>5991794.574500002</v>
      </c>
      <c r="K22" s="17">
        <v>123715.45904999999</v>
      </c>
      <c r="L22" s="17">
        <v>3094929.0548300003</v>
      </c>
      <c r="M22" s="17">
        <v>3020580.9787199991</v>
      </c>
      <c r="N22" s="15">
        <v>2022</v>
      </c>
      <c r="O22" s="27" t="s">
        <v>97</v>
      </c>
      <c r="P22" s="17">
        <v>2022503.541</v>
      </c>
      <c r="Q22" s="17">
        <v>69178.890880000006</v>
      </c>
      <c r="R22" s="17">
        <v>1756515.7605400002</v>
      </c>
      <c r="S22" s="17">
        <v>335166.67133999994</v>
      </c>
      <c r="T22" s="17">
        <v>1249664.4370000002</v>
      </c>
      <c r="U22" s="17">
        <v>21111.231</v>
      </c>
      <c r="V22" s="17">
        <v>820862.20600000001</v>
      </c>
      <c r="W22" s="17">
        <v>449913.46200000006</v>
      </c>
      <c r="X22" s="17">
        <v>116012424.33843997</v>
      </c>
      <c r="Y22" s="17">
        <v>6030532.1442099996</v>
      </c>
      <c r="Z22" s="17">
        <v>16399822.662080001</v>
      </c>
      <c r="AA22" s="18">
        <v>105643133.82056999</v>
      </c>
      <c r="AB22" s="15">
        <v>2022</v>
      </c>
      <c r="AC22" s="27" t="s">
        <v>97</v>
      </c>
      <c r="AD22" s="20">
        <v>721926.73699999996</v>
      </c>
      <c r="AE22" s="17">
        <v>16605.008320000001</v>
      </c>
      <c r="AF22" s="17">
        <v>690547.93154000002</v>
      </c>
      <c r="AG22" s="17">
        <v>47983.813780000019</v>
      </c>
      <c r="AH22" s="17">
        <v>55912275.457849994</v>
      </c>
      <c r="AI22" s="17">
        <v>1241803.5477</v>
      </c>
      <c r="AJ22" s="17">
        <v>17597804.206539996</v>
      </c>
      <c r="AK22" s="18">
        <v>39556274.799010001</v>
      </c>
      <c r="AL22" s="15">
        <v>2022</v>
      </c>
    </row>
    <row r="23" spans="1:38" ht="22.15" customHeight="1" x14ac:dyDescent="0.25">
      <c r="A23" s="27" t="s">
        <v>81</v>
      </c>
      <c r="B23" s="17">
        <v>201985165.17448002</v>
      </c>
      <c r="C23" s="17">
        <v>11019591.926929997</v>
      </c>
      <c r="D23" s="17">
        <v>60011731.399519995</v>
      </c>
      <c r="E23" s="17">
        <v>152993025.70188999</v>
      </c>
      <c r="F23" s="17">
        <v>29952949.949410003</v>
      </c>
      <c r="G23" s="17">
        <v>3262637.5023700004</v>
      </c>
      <c r="H23" s="17">
        <v>19690267.89897</v>
      </c>
      <c r="I23" s="17">
        <v>13525319.55281</v>
      </c>
      <c r="J23" s="17">
        <v>5250792.2173199998</v>
      </c>
      <c r="K23" s="17">
        <v>79932.214690000008</v>
      </c>
      <c r="L23" s="17">
        <v>2606381.6291700001</v>
      </c>
      <c r="M23" s="17">
        <v>2724342.80284</v>
      </c>
      <c r="N23" s="15">
        <v>2021</v>
      </c>
      <c r="O23" s="27" t="s">
        <v>81</v>
      </c>
      <c r="P23" s="17">
        <v>1789001.5919999999</v>
      </c>
      <c r="Q23" s="17">
        <v>77834.986019999997</v>
      </c>
      <c r="R23" s="17">
        <v>1514940.24599</v>
      </c>
      <c r="S23" s="17">
        <v>351896.33203000005</v>
      </c>
      <c r="T23" s="17">
        <v>1208577.007</v>
      </c>
      <c r="U23" s="17">
        <v>24089.051449999995</v>
      </c>
      <c r="V23" s="17">
        <v>723359.57330000005</v>
      </c>
      <c r="W23" s="17">
        <v>509306.48514999991</v>
      </c>
      <c r="X23" s="17">
        <v>108937536.36887002</v>
      </c>
      <c r="Y23" s="17">
        <v>6169865.3808999993</v>
      </c>
      <c r="Z23" s="17">
        <v>16382357.519239999</v>
      </c>
      <c r="AA23" s="18">
        <v>98725044.230530009</v>
      </c>
      <c r="AB23" s="15">
        <v>2021</v>
      </c>
      <c r="AC23" s="27" t="s">
        <v>81</v>
      </c>
      <c r="AD23" s="20">
        <v>625896.53500000003</v>
      </c>
      <c r="AE23" s="17">
        <v>-6803.5173800000011</v>
      </c>
      <c r="AF23" s="17">
        <v>558809.75242999999</v>
      </c>
      <c r="AG23" s="17">
        <v>60283.265189999991</v>
      </c>
      <c r="AH23" s="17">
        <v>54220411.504880004</v>
      </c>
      <c r="AI23" s="17">
        <v>1412036.3088800001</v>
      </c>
      <c r="AJ23" s="17">
        <v>18535614.780420002</v>
      </c>
      <c r="AK23" s="18">
        <v>37096833.03334</v>
      </c>
      <c r="AL23" s="15">
        <v>2021</v>
      </c>
    </row>
    <row r="24" spans="1:38" ht="22.15" customHeight="1" x14ac:dyDescent="0.25">
      <c r="A24" s="27" t="s">
        <v>80</v>
      </c>
      <c r="B24" s="17">
        <v>182637140.97536996</v>
      </c>
      <c r="C24" s="17">
        <v>10336688.027380001</v>
      </c>
      <c r="D24" s="17">
        <v>53804600.733489998</v>
      </c>
      <c r="E24" s="17">
        <v>139169228.26925999</v>
      </c>
      <c r="F24" s="17">
        <v>28629436.961800002</v>
      </c>
      <c r="G24" s="17">
        <v>2896079.2241299995</v>
      </c>
      <c r="H24" s="17">
        <v>18356279.382919997</v>
      </c>
      <c r="I24" s="17">
        <v>13169236.80301</v>
      </c>
      <c r="J24" s="17">
        <v>4628662.3617399987</v>
      </c>
      <c r="K24" s="17">
        <v>94129.275250000006</v>
      </c>
      <c r="L24" s="17">
        <v>2458997.4892199994</v>
      </c>
      <c r="M24" s="17">
        <v>2263794.1477700002</v>
      </c>
      <c r="N24" s="15">
        <v>2020</v>
      </c>
      <c r="O24" s="27" t="s">
        <v>80</v>
      </c>
      <c r="P24" s="17">
        <v>1804404.3270000003</v>
      </c>
      <c r="Q24" s="17">
        <v>54706.64198</v>
      </c>
      <c r="R24" s="17">
        <v>1526424.7492899999</v>
      </c>
      <c r="S24" s="17">
        <v>332686.21969</v>
      </c>
      <c r="T24" s="17">
        <v>1133293.1339999998</v>
      </c>
      <c r="U24" s="17">
        <v>29451.311429999998</v>
      </c>
      <c r="V24" s="17">
        <v>717856.12883000006</v>
      </c>
      <c r="W24" s="17">
        <v>444888.31660000014</v>
      </c>
      <c r="X24" s="17">
        <v>101586000.17332001</v>
      </c>
      <c r="Y24" s="17">
        <v>5812109.9854800003</v>
      </c>
      <c r="Z24" s="17">
        <v>15828795.011899998</v>
      </c>
      <c r="AA24" s="18">
        <v>91569315.146900013</v>
      </c>
      <c r="AB24" s="15">
        <v>2020</v>
      </c>
      <c r="AC24" s="27" t="s">
        <v>80</v>
      </c>
      <c r="AD24" s="20">
        <v>808193.52399999998</v>
      </c>
      <c r="AE24" s="17">
        <v>-21819.799230000008</v>
      </c>
      <c r="AF24" s="17">
        <v>717865.22774999985</v>
      </c>
      <c r="AG24" s="17">
        <v>68508.49702000001</v>
      </c>
      <c r="AH24" s="17">
        <v>44047150.493510008</v>
      </c>
      <c r="AI24" s="17">
        <v>1472031.3883399998</v>
      </c>
      <c r="AJ24" s="17">
        <v>14198382.743580004</v>
      </c>
      <c r="AK24" s="18">
        <v>31320799.138269998</v>
      </c>
      <c r="AL24" s="15">
        <v>2020</v>
      </c>
    </row>
    <row r="25" spans="1:38" ht="22.15" customHeight="1" x14ac:dyDescent="0.25">
      <c r="A25" s="27" t="s">
        <v>79</v>
      </c>
      <c r="B25" s="16">
        <v>171768809</v>
      </c>
      <c r="C25" s="16">
        <v>9933381</v>
      </c>
      <c r="D25" s="16">
        <v>49717166</v>
      </c>
      <c r="E25" s="16">
        <v>131985024</v>
      </c>
      <c r="F25" s="16">
        <v>25497141</v>
      </c>
      <c r="G25" s="16">
        <v>2556065</v>
      </c>
      <c r="H25" s="16">
        <v>16079589</v>
      </c>
      <c r="I25" s="16">
        <v>11973617</v>
      </c>
      <c r="J25" s="16">
        <v>4634400</v>
      </c>
      <c r="K25" s="16">
        <v>141734</v>
      </c>
      <c r="L25" s="16">
        <v>2473926</v>
      </c>
      <c r="M25" s="16">
        <v>2302207</v>
      </c>
      <c r="N25" s="15">
        <v>2019</v>
      </c>
      <c r="O25" s="27" t="s">
        <v>79</v>
      </c>
      <c r="P25" s="16">
        <v>1327279</v>
      </c>
      <c r="Q25" s="16">
        <v>64469</v>
      </c>
      <c r="R25" s="16">
        <v>1167818</v>
      </c>
      <c r="S25" s="16">
        <v>223930</v>
      </c>
      <c r="T25" s="16">
        <v>1021804</v>
      </c>
      <c r="U25" s="16">
        <v>33235</v>
      </c>
      <c r="V25" s="16">
        <v>718644</v>
      </c>
      <c r="W25" s="16">
        <v>336395</v>
      </c>
      <c r="X25" s="16">
        <v>94653812</v>
      </c>
      <c r="Y25" s="16">
        <v>5708864</v>
      </c>
      <c r="Z25" s="16">
        <v>15137202</v>
      </c>
      <c r="AA25" s="18">
        <v>85225473</v>
      </c>
      <c r="AB25" s="15">
        <v>2019</v>
      </c>
      <c r="AC25" s="27" t="s">
        <v>79</v>
      </c>
      <c r="AD25" s="20">
        <v>707975</v>
      </c>
      <c r="AE25" s="16">
        <v>-8285</v>
      </c>
      <c r="AF25" s="16">
        <v>658107</v>
      </c>
      <c r="AG25" s="16">
        <v>41584</v>
      </c>
      <c r="AH25" s="16">
        <v>43926398</v>
      </c>
      <c r="AI25" s="16">
        <v>1437300</v>
      </c>
      <c r="AJ25" s="16">
        <v>13481880</v>
      </c>
      <c r="AK25" s="18">
        <v>31881818</v>
      </c>
      <c r="AL25" s="15">
        <v>2019</v>
      </c>
    </row>
    <row r="26" spans="1:38" ht="22.15" customHeight="1" thickBot="1" x14ac:dyDescent="0.3">
      <c r="A26" s="37" t="s">
        <v>24</v>
      </c>
      <c r="B26" s="23">
        <v>160699924</v>
      </c>
      <c r="C26" s="23">
        <v>9091306</v>
      </c>
      <c r="D26" s="23">
        <v>47010159</v>
      </c>
      <c r="E26" s="23">
        <v>122781071</v>
      </c>
      <c r="F26" s="23">
        <v>25515936</v>
      </c>
      <c r="G26" s="23">
        <v>2213827</v>
      </c>
      <c r="H26" s="23">
        <v>16548654</v>
      </c>
      <c r="I26" s="23">
        <v>11181109</v>
      </c>
      <c r="J26" s="23">
        <v>4718620</v>
      </c>
      <c r="K26" s="23">
        <v>101869</v>
      </c>
      <c r="L26" s="23">
        <v>2468073</v>
      </c>
      <c r="M26" s="23">
        <v>2352416</v>
      </c>
      <c r="N26" s="25">
        <v>2018</v>
      </c>
      <c r="O26" s="37" t="s">
        <v>24</v>
      </c>
      <c r="P26" s="23">
        <v>1241591</v>
      </c>
      <c r="Q26" s="23">
        <v>21724</v>
      </c>
      <c r="R26" s="23">
        <v>1105807</v>
      </c>
      <c r="S26" s="23">
        <v>157508</v>
      </c>
      <c r="T26" s="23">
        <v>963125</v>
      </c>
      <c r="U26" s="23">
        <v>35937</v>
      </c>
      <c r="V26" s="23">
        <v>692620</v>
      </c>
      <c r="W26" s="23">
        <v>306443</v>
      </c>
      <c r="X26" s="23">
        <v>89533581</v>
      </c>
      <c r="Y26" s="23">
        <v>5479752</v>
      </c>
      <c r="Z26" s="23">
        <v>14666517</v>
      </c>
      <c r="AA26" s="24">
        <v>80346815</v>
      </c>
      <c r="AB26" s="25">
        <v>2018</v>
      </c>
      <c r="AC26" s="37" t="s">
        <v>24</v>
      </c>
      <c r="AD26" s="22">
        <v>699119</v>
      </c>
      <c r="AE26" s="23">
        <v>81823</v>
      </c>
      <c r="AF26" s="23">
        <v>703431</v>
      </c>
      <c r="AG26" s="23">
        <v>77512</v>
      </c>
      <c r="AH26" s="23">
        <v>38027951</v>
      </c>
      <c r="AI26" s="23">
        <v>1156375</v>
      </c>
      <c r="AJ26" s="23">
        <v>10825058</v>
      </c>
      <c r="AK26" s="24">
        <v>28359268</v>
      </c>
      <c r="AL26" s="25">
        <v>2018</v>
      </c>
    </row>
    <row r="27" spans="1:38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38"/>
    </row>
    <row r="28" spans="1:38" x14ac:dyDescent="0.25">
      <c r="B28" s="28"/>
      <c r="C28" s="28"/>
      <c r="D28" s="28"/>
      <c r="E28" s="28"/>
      <c r="F28" s="38"/>
      <c r="G28" s="38"/>
      <c r="H28" s="38"/>
      <c r="I28" s="38"/>
      <c r="J28" s="38"/>
      <c r="K28" s="38"/>
      <c r="L28" s="38"/>
      <c r="M28" s="38"/>
      <c r="N28" s="38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8" x14ac:dyDescent="0.25">
      <c r="B29" s="28"/>
      <c r="C29" s="28"/>
      <c r="D29" s="28"/>
      <c r="E29" s="28"/>
      <c r="F29" s="38"/>
      <c r="G29" s="38"/>
      <c r="H29" s="38"/>
      <c r="I29" s="38"/>
      <c r="J29" s="38"/>
      <c r="K29" s="38"/>
      <c r="L29" s="38"/>
      <c r="M29" s="38"/>
      <c r="N29" s="38"/>
    </row>
    <row r="30" spans="1:38" x14ac:dyDescent="0.25">
      <c r="B30" s="56"/>
      <c r="F30" s="56"/>
      <c r="G30" s="38"/>
      <c r="H30" s="38"/>
      <c r="I30" s="38"/>
      <c r="J30" s="56"/>
      <c r="K30" s="38"/>
      <c r="L30" s="38"/>
      <c r="M30" s="38"/>
      <c r="N30" s="38"/>
      <c r="P30" s="56"/>
      <c r="T30" s="56"/>
      <c r="X30" s="56"/>
      <c r="AD30" s="56"/>
      <c r="AH30" s="56"/>
    </row>
    <row r="31" spans="1:38" x14ac:dyDescent="0.25">
      <c r="B31" s="56"/>
      <c r="C31" s="28"/>
      <c r="D31" s="28"/>
      <c r="E31" s="28"/>
      <c r="F31" s="56"/>
      <c r="G31" s="38"/>
      <c r="H31" s="38"/>
      <c r="I31" s="38"/>
      <c r="J31" s="56"/>
      <c r="K31" s="38"/>
      <c r="L31" s="38"/>
      <c r="M31" s="38"/>
      <c r="N31" s="38"/>
      <c r="P31" s="56"/>
      <c r="T31" s="56"/>
      <c r="X31" s="56"/>
      <c r="AD31" s="56"/>
      <c r="AH31" s="56"/>
    </row>
    <row r="32" spans="1:38" x14ac:dyDescent="0.25">
      <c r="B32" s="56"/>
      <c r="C32" s="28"/>
      <c r="D32" s="28"/>
      <c r="E32" s="28"/>
      <c r="F32" s="56"/>
      <c r="G32" s="38"/>
      <c r="H32" s="38"/>
      <c r="I32" s="38"/>
      <c r="J32" s="56"/>
      <c r="K32" s="38"/>
      <c r="L32" s="38"/>
      <c r="M32" s="38"/>
      <c r="N32" s="38"/>
      <c r="P32" s="56"/>
      <c r="T32" s="56"/>
      <c r="X32" s="56"/>
      <c r="AD32" s="56"/>
      <c r="AH32" s="56"/>
    </row>
    <row r="33" spans="2:34" x14ac:dyDescent="0.25">
      <c r="B33" s="56"/>
      <c r="C33" s="28"/>
      <c r="D33" s="28"/>
      <c r="E33" s="28"/>
      <c r="F33" s="56"/>
      <c r="G33" s="38"/>
      <c r="H33" s="38"/>
      <c r="I33" s="38"/>
      <c r="J33" s="56"/>
      <c r="K33" s="38"/>
      <c r="L33" s="38"/>
      <c r="M33" s="38"/>
      <c r="N33" s="38"/>
      <c r="P33" s="56"/>
      <c r="T33" s="56"/>
      <c r="X33" s="56"/>
      <c r="AD33" s="56"/>
      <c r="AH33" s="56"/>
    </row>
    <row r="34" spans="2:34" x14ac:dyDescent="0.25">
      <c r="B34" s="56"/>
      <c r="C34" s="28"/>
      <c r="D34" s="28"/>
      <c r="E34" s="28"/>
      <c r="F34" s="56"/>
      <c r="G34" s="38"/>
      <c r="H34" s="38"/>
      <c r="I34" s="38"/>
      <c r="J34" s="56"/>
      <c r="K34" s="38"/>
      <c r="L34" s="38"/>
      <c r="M34" s="38"/>
      <c r="N34" s="38"/>
      <c r="P34" s="56"/>
      <c r="T34" s="56"/>
      <c r="X34" s="56"/>
      <c r="AD34" s="56"/>
      <c r="AH34" s="56"/>
    </row>
    <row r="35" spans="2:34" x14ac:dyDescent="0.25">
      <c r="B35" s="56"/>
      <c r="C35" s="28"/>
      <c r="D35" s="28"/>
      <c r="E35" s="28"/>
      <c r="F35" s="56"/>
      <c r="G35" s="38"/>
      <c r="H35" s="38"/>
      <c r="I35" s="38"/>
      <c r="J35" s="56"/>
      <c r="K35" s="38"/>
      <c r="L35" s="38"/>
      <c r="M35" s="38"/>
      <c r="N35" s="38"/>
      <c r="P35" s="56"/>
      <c r="T35" s="56"/>
      <c r="X35" s="56"/>
      <c r="AD35" s="56"/>
      <c r="AH35" s="56"/>
    </row>
    <row r="36" spans="2:34" x14ac:dyDescent="0.25">
      <c r="B36" s="56"/>
      <c r="C36" s="28"/>
      <c r="D36" s="28"/>
      <c r="E36" s="28"/>
      <c r="F36" s="56"/>
      <c r="G36" s="38"/>
      <c r="H36" s="38"/>
      <c r="I36" s="38"/>
      <c r="J36" s="56"/>
      <c r="K36" s="38"/>
      <c r="L36" s="38"/>
      <c r="M36" s="38"/>
      <c r="N36" s="38"/>
      <c r="P36" s="56"/>
      <c r="T36" s="56"/>
      <c r="X36" s="56"/>
      <c r="AD36" s="56"/>
      <c r="AH36" s="56"/>
    </row>
    <row r="37" spans="2:34" x14ac:dyDescent="0.25">
      <c r="B37" s="56"/>
      <c r="C37" s="28"/>
      <c r="D37" s="28"/>
      <c r="E37" s="28"/>
      <c r="F37" s="56"/>
      <c r="G37" s="38"/>
      <c r="H37" s="38"/>
      <c r="I37" s="38"/>
      <c r="J37" s="56"/>
      <c r="K37" s="38"/>
      <c r="L37" s="38"/>
      <c r="M37" s="38"/>
      <c r="N37" s="38"/>
      <c r="P37" s="56"/>
      <c r="T37" s="56"/>
      <c r="X37" s="56"/>
      <c r="AD37" s="56"/>
      <c r="AH37" s="56"/>
    </row>
    <row r="38" spans="2:34" x14ac:dyDescent="0.25">
      <c r="B38" s="56"/>
      <c r="C38" s="28"/>
      <c r="D38" s="28"/>
      <c r="E38" s="28"/>
      <c r="F38" s="56"/>
      <c r="G38" s="38"/>
      <c r="H38" s="38"/>
      <c r="I38" s="38"/>
      <c r="J38" s="56"/>
      <c r="K38" s="38"/>
      <c r="L38" s="38"/>
      <c r="M38" s="38"/>
      <c r="N38" s="38"/>
      <c r="P38" s="56"/>
      <c r="T38" s="56"/>
      <c r="X38" s="56"/>
      <c r="AD38" s="56"/>
      <c r="AH38" s="56"/>
    </row>
    <row r="39" spans="2:34" x14ac:dyDescent="0.25">
      <c r="B39" s="56"/>
      <c r="C39" s="28"/>
      <c r="D39" s="28"/>
      <c r="E39" s="28"/>
      <c r="F39" s="56"/>
      <c r="G39" s="38"/>
      <c r="H39" s="38"/>
      <c r="I39" s="38"/>
      <c r="J39" s="56"/>
      <c r="K39" s="38"/>
      <c r="L39" s="38"/>
      <c r="M39" s="38"/>
      <c r="N39" s="38"/>
      <c r="P39" s="56"/>
      <c r="T39" s="56"/>
      <c r="X39" s="56"/>
      <c r="AD39" s="56"/>
      <c r="AH39" s="56"/>
    </row>
    <row r="40" spans="2:34" x14ac:dyDescent="0.25">
      <c r="B40" s="56"/>
      <c r="C40" s="28"/>
      <c r="D40" s="28"/>
      <c r="E40" s="28"/>
      <c r="F40" s="56"/>
      <c r="G40" s="38"/>
      <c r="H40" s="38"/>
      <c r="I40" s="38"/>
      <c r="J40" s="56"/>
      <c r="K40" s="38"/>
      <c r="L40" s="38"/>
      <c r="M40" s="38"/>
      <c r="N40" s="38"/>
      <c r="P40" s="56"/>
      <c r="T40" s="56"/>
      <c r="X40" s="56"/>
      <c r="AD40" s="56"/>
      <c r="AH40" s="56"/>
    </row>
    <row r="41" spans="2:34" x14ac:dyDescent="0.25">
      <c r="B41" s="56"/>
      <c r="C41" s="28"/>
      <c r="D41" s="28"/>
      <c r="E41" s="28"/>
      <c r="F41" s="56"/>
      <c r="G41" s="38"/>
      <c r="H41" s="38"/>
      <c r="I41" s="38"/>
      <c r="J41" s="56"/>
      <c r="K41" s="38"/>
      <c r="L41" s="38"/>
      <c r="M41" s="38"/>
      <c r="N41" s="38"/>
      <c r="P41" s="56"/>
      <c r="T41" s="56"/>
      <c r="X41" s="56"/>
      <c r="AD41" s="56"/>
      <c r="AH41" s="56"/>
    </row>
    <row r="42" spans="2:34" x14ac:dyDescent="0.25">
      <c r="B42" s="56"/>
      <c r="C42" s="28"/>
      <c r="D42" s="28"/>
      <c r="E42" s="28"/>
      <c r="F42" s="56"/>
      <c r="G42" s="38"/>
      <c r="H42" s="38"/>
      <c r="I42" s="38"/>
      <c r="J42" s="56"/>
      <c r="K42" s="38"/>
      <c r="L42" s="38"/>
      <c r="M42" s="38"/>
      <c r="N42" s="38"/>
      <c r="P42" s="56"/>
      <c r="T42" s="56"/>
      <c r="X42" s="56"/>
      <c r="AD42" s="56"/>
      <c r="AH42" s="56"/>
    </row>
    <row r="43" spans="2:34" x14ac:dyDescent="0.25">
      <c r="B43" s="56"/>
      <c r="C43" s="28"/>
      <c r="D43" s="28"/>
      <c r="E43" s="28"/>
      <c r="F43" s="56"/>
      <c r="G43" s="38"/>
      <c r="H43" s="38"/>
      <c r="I43" s="38"/>
      <c r="J43" s="56"/>
      <c r="K43" s="38"/>
      <c r="L43" s="38"/>
      <c r="M43" s="38"/>
      <c r="N43" s="38"/>
      <c r="P43" s="56"/>
      <c r="T43" s="56"/>
      <c r="X43" s="56"/>
      <c r="AD43" s="56"/>
      <c r="AH43" s="56"/>
    </row>
    <row r="44" spans="2:34" x14ac:dyDescent="0.25">
      <c r="B44" s="56"/>
      <c r="C44" s="28"/>
      <c r="D44" s="28"/>
      <c r="E44" s="28"/>
      <c r="F44" s="56"/>
      <c r="G44" s="38"/>
      <c r="H44" s="38"/>
      <c r="I44" s="38"/>
      <c r="J44" s="56"/>
      <c r="K44" s="38"/>
      <c r="L44" s="38"/>
      <c r="M44" s="38"/>
      <c r="N44" s="38"/>
      <c r="P44" s="56"/>
      <c r="T44" s="56"/>
      <c r="X44" s="56"/>
      <c r="AD44" s="56"/>
      <c r="AH44" s="56"/>
    </row>
    <row r="45" spans="2:34" x14ac:dyDescent="0.25">
      <c r="B45" s="56"/>
      <c r="C45" s="28"/>
      <c r="D45" s="28"/>
      <c r="E45" s="28"/>
      <c r="F45" s="56"/>
      <c r="G45" s="38"/>
      <c r="H45" s="38"/>
      <c r="I45" s="38"/>
      <c r="J45" s="56"/>
      <c r="K45" s="38"/>
      <c r="L45" s="38"/>
      <c r="M45" s="38"/>
      <c r="N45" s="38"/>
      <c r="P45" s="56"/>
      <c r="T45" s="56"/>
      <c r="X45" s="56"/>
      <c r="AD45" s="56"/>
      <c r="AH45" s="56"/>
    </row>
    <row r="46" spans="2:34" x14ac:dyDescent="0.25">
      <c r="B46" s="56"/>
      <c r="C46" s="28"/>
      <c r="D46" s="28"/>
      <c r="E46" s="28"/>
      <c r="F46" s="56"/>
      <c r="G46" s="38"/>
      <c r="H46" s="38"/>
      <c r="I46" s="38"/>
      <c r="J46" s="56"/>
      <c r="K46" s="38"/>
      <c r="L46" s="38"/>
      <c r="M46" s="38"/>
      <c r="N46" s="38"/>
      <c r="P46" s="56"/>
      <c r="T46" s="56"/>
      <c r="X46" s="56"/>
      <c r="AD46" s="56"/>
      <c r="AH46" s="56"/>
    </row>
    <row r="47" spans="2:34" x14ac:dyDescent="0.25">
      <c r="B47" s="56"/>
      <c r="C47" s="28"/>
      <c r="D47" s="28"/>
      <c r="E47" s="28"/>
      <c r="F47" s="56"/>
      <c r="G47" s="38"/>
      <c r="H47" s="38"/>
      <c r="I47" s="38"/>
      <c r="J47" s="56"/>
      <c r="K47" s="38"/>
      <c r="L47" s="38"/>
      <c r="M47" s="38"/>
      <c r="N47" s="38"/>
      <c r="P47" s="56"/>
      <c r="T47" s="56"/>
      <c r="X47" s="56"/>
      <c r="AD47" s="56"/>
      <c r="AH47" s="56"/>
    </row>
    <row r="48" spans="2:34" x14ac:dyDescent="0.25">
      <c r="B48" s="56"/>
      <c r="C48" s="28"/>
      <c r="D48" s="28"/>
      <c r="E48" s="28"/>
      <c r="F48" s="56"/>
      <c r="G48" s="38"/>
      <c r="H48" s="38"/>
      <c r="I48" s="38"/>
      <c r="J48" s="56"/>
      <c r="K48" s="38"/>
      <c r="L48" s="38"/>
      <c r="M48" s="38"/>
      <c r="N48" s="38"/>
      <c r="P48" s="56"/>
      <c r="T48" s="56"/>
      <c r="X48" s="56"/>
      <c r="AD48" s="56"/>
      <c r="AH48" s="56"/>
    </row>
    <row r="49" spans="2:39" x14ac:dyDescent="0.25">
      <c r="B49" s="56"/>
      <c r="C49" s="28"/>
      <c r="D49" s="28"/>
      <c r="E49" s="28"/>
      <c r="F49" s="56"/>
      <c r="G49" s="38"/>
      <c r="H49" s="38"/>
      <c r="I49" s="38"/>
      <c r="J49" s="56"/>
      <c r="K49" s="38"/>
      <c r="L49" s="38"/>
      <c r="M49" s="38"/>
      <c r="N49" s="38"/>
      <c r="P49" s="56"/>
      <c r="T49" s="56"/>
      <c r="X49" s="56"/>
      <c r="AD49" s="56"/>
      <c r="AH49" s="56"/>
    </row>
    <row r="50" spans="2:39" x14ac:dyDescent="0.25">
      <c r="B50" s="56"/>
      <c r="C50" s="28"/>
      <c r="D50" s="28"/>
      <c r="E50" s="28"/>
      <c r="F50" s="56"/>
      <c r="G50" s="38"/>
      <c r="H50" s="38"/>
      <c r="I50" s="38"/>
      <c r="J50" s="56"/>
      <c r="K50" s="38"/>
      <c r="L50" s="38"/>
      <c r="M50" s="38"/>
      <c r="N50" s="38"/>
      <c r="P50" s="56"/>
      <c r="T50" s="56"/>
      <c r="X50" s="56"/>
      <c r="AD50" s="56"/>
      <c r="AH50" s="56"/>
    </row>
    <row r="51" spans="2:39" x14ac:dyDescent="0.25">
      <c r="B51" s="28"/>
      <c r="C51" s="28"/>
      <c r="D51" s="28"/>
      <c r="E51" s="28"/>
      <c r="F51" s="38"/>
      <c r="G51" s="38"/>
      <c r="H51" s="38"/>
      <c r="I51" s="38"/>
      <c r="J51" s="38"/>
      <c r="K51" s="38"/>
      <c r="L51" s="38"/>
      <c r="M51" s="38"/>
      <c r="N51" s="38"/>
    </row>
    <row r="52" spans="2:39" x14ac:dyDescent="0.25">
      <c r="B52" s="28"/>
      <c r="C52" s="28"/>
      <c r="D52" s="28"/>
      <c r="E52" s="28"/>
      <c r="F52" s="38"/>
      <c r="G52" s="38"/>
      <c r="H52" s="38"/>
      <c r="I52" s="38"/>
      <c r="J52" s="38"/>
      <c r="K52" s="38"/>
      <c r="L52" s="38"/>
      <c r="M52" s="38"/>
      <c r="N52" s="38"/>
    </row>
    <row r="53" spans="2:39" x14ac:dyDescent="0.25">
      <c r="B53" s="28"/>
      <c r="C53" s="28"/>
      <c r="D53" s="28"/>
      <c r="E53" s="28"/>
      <c r="F53" s="38"/>
      <c r="G53" s="38"/>
      <c r="H53" s="38"/>
      <c r="I53" s="38"/>
      <c r="J53" s="38"/>
      <c r="K53" s="38"/>
      <c r="L53" s="38"/>
      <c r="M53" s="38"/>
      <c r="N53" s="38"/>
    </row>
    <row r="54" spans="2:39" x14ac:dyDescent="0.25">
      <c r="B54" s="28"/>
      <c r="C54" s="28"/>
      <c r="D54" s="28"/>
      <c r="E54" s="28"/>
      <c r="F54" s="38"/>
      <c r="G54" s="38"/>
      <c r="H54" s="38"/>
      <c r="I54" s="38"/>
      <c r="J54" s="38"/>
      <c r="K54" s="38"/>
      <c r="L54" s="38"/>
      <c r="M54" s="38"/>
      <c r="N54" s="38"/>
    </row>
    <row r="55" spans="2:39" x14ac:dyDescent="0.25">
      <c r="B55" s="28"/>
      <c r="C55" s="28"/>
      <c r="D55" s="28"/>
      <c r="E55" s="28"/>
      <c r="F55" s="38"/>
      <c r="G55" s="38"/>
      <c r="H55" s="38"/>
      <c r="I55" s="38"/>
      <c r="J55" s="38"/>
      <c r="K55" s="38"/>
      <c r="L55" s="38"/>
      <c r="M55" s="38"/>
      <c r="N55" s="38"/>
    </row>
    <row r="56" spans="2:39" x14ac:dyDescent="0.25">
      <c r="B56" s="28"/>
      <c r="C56" s="28"/>
      <c r="D56" s="28"/>
      <c r="E56" s="28"/>
      <c r="F56" s="38"/>
      <c r="G56" s="38"/>
      <c r="H56" s="38"/>
      <c r="I56" s="38"/>
      <c r="J56" s="38"/>
      <c r="K56" s="38"/>
      <c r="L56" s="38"/>
      <c r="M56" s="38"/>
      <c r="N56" s="38"/>
    </row>
    <row r="57" spans="2:39" x14ac:dyDescent="0.25">
      <c r="B57" s="28"/>
      <c r="C57" s="28"/>
      <c r="D57" s="28"/>
      <c r="E57" s="28"/>
      <c r="F57" s="38"/>
      <c r="G57" s="38"/>
      <c r="H57" s="38"/>
      <c r="I57" s="38"/>
      <c r="J57" s="38"/>
      <c r="K57" s="38"/>
      <c r="L57" s="38"/>
      <c r="M57" s="38"/>
      <c r="N57" s="38"/>
    </row>
    <row r="58" spans="2:39" x14ac:dyDescent="0.25">
      <c r="B58" s="28"/>
      <c r="C58" s="28"/>
      <c r="D58" s="28"/>
      <c r="E58" s="28"/>
      <c r="F58" s="38"/>
      <c r="G58" s="38"/>
      <c r="H58" s="38"/>
      <c r="I58" s="38"/>
      <c r="J58" s="38"/>
      <c r="K58" s="38"/>
      <c r="L58" s="38"/>
      <c r="M58" s="38"/>
      <c r="N58" s="38"/>
    </row>
    <row r="59" spans="2:39" x14ac:dyDescent="0.25">
      <c r="B59" s="28"/>
      <c r="C59" s="28"/>
      <c r="D59" s="28"/>
      <c r="E59" s="28"/>
      <c r="F59" s="38"/>
      <c r="G59" s="38"/>
      <c r="H59" s="38"/>
      <c r="I59" s="38"/>
      <c r="J59" s="38"/>
      <c r="K59" s="38"/>
      <c r="L59" s="38"/>
      <c r="M59" s="38"/>
      <c r="N59" s="38"/>
    </row>
    <row r="60" spans="2:39" x14ac:dyDescent="0.25">
      <c r="B60" s="28"/>
      <c r="C60" s="28"/>
      <c r="D60" s="28"/>
      <c r="E60" s="28"/>
      <c r="F60" s="38"/>
      <c r="G60" s="38"/>
      <c r="H60" s="38"/>
      <c r="I60" s="38"/>
      <c r="J60" s="38"/>
      <c r="K60" s="38"/>
      <c r="L60" s="38"/>
      <c r="M60" s="38"/>
      <c r="N60" s="38"/>
    </row>
    <row r="61" spans="2:39" x14ac:dyDescent="0.25">
      <c r="B61" s="28"/>
      <c r="C61" s="28"/>
      <c r="D61" s="28"/>
      <c r="E61" s="28"/>
      <c r="F61" s="38"/>
      <c r="G61" s="38"/>
      <c r="H61" s="38"/>
      <c r="I61" s="38"/>
      <c r="J61" s="38"/>
      <c r="K61" s="38"/>
      <c r="L61" s="38"/>
      <c r="M61" s="38"/>
      <c r="N61" s="38"/>
    </row>
    <row r="62" spans="2:39" x14ac:dyDescent="0.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spans="2:39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spans="2:39" x14ac:dyDescent="0.25">
      <c r="B64" s="28"/>
      <c r="C64" s="28"/>
      <c r="D64" s="28"/>
      <c r="E64" s="28"/>
    </row>
    <row r="65" spans="2:5" x14ac:dyDescent="0.25">
      <c r="B65" s="28"/>
      <c r="C65" s="28"/>
      <c r="D65" s="28"/>
      <c r="E65" s="28"/>
    </row>
    <row r="66" spans="2:5" x14ac:dyDescent="0.25">
      <c r="B66" s="28"/>
      <c r="C66" s="28"/>
      <c r="D66" s="28"/>
      <c r="E66" s="28"/>
    </row>
    <row r="67" spans="2:5" x14ac:dyDescent="0.25">
      <c r="B67" s="28"/>
      <c r="C67" s="28"/>
      <c r="D67" s="28"/>
      <c r="E67" s="28"/>
    </row>
    <row r="68" spans="2:5" x14ac:dyDescent="0.25">
      <c r="B68" s="28"/>
      <c r="C68" s="28"/>
      <c r="D68" s="28"/>
      <c r="E68" s="28"/>
    </row>
    <row r="69" spans="2:5" x14ac:dyDescent="0.25">
      <c r="B69" s="28"/>
      <c r="C69" s="28"/>
      <c r="D69" s="28"/>
      <c r="E69" s="28"/>
    </row>
    <row r="70" spans="2:5" x14ac:dyDescent="0.25">
      <c r="B70" s="28"/>
      <c r="C70" s="28"/>
      <c r="D70" s="28"/>
      <c r="E70" s="28"/>
    </row>
    <row r="71" spans="2:5" x14ac:dyDescent="0.25">
      <c r="B71" s="28"/>
      <c r="C71" s="28"/>
      <c r="D71" s="28"/>
      <c r="E71" s="28"/>
    </row>
    <row r="72" spans="2:5" x14ac:dyDescent="0.25">
      <c r="B72" s="28"/>
      <c r="C72" s="28"/>
      <c r="D72" s="28"/>
      <c r="E72" s="28"/>
    </row>
    <row r="73" spans="2:5" x14ac:dyDescent="0.25">
      <c r="B73" s="28"/>
      <c r="C73" s="28"/>
      <c r="D73" s="28"/>
      <c r="E73" s="28"/>
    </row>
    <row r="74" spans="2:5" x14ac:dyDescent="0.25">
      <c r="B74" s="28"/>
      <c r="C74" s="28"/>
      <c r="D74" s="28"/>
      <c r="E74" s="28"/>
    </row>
    <row r="75" spans="2:5" x14ac:dyDescent="0.25">
      <c r="B75" s="28"/>
      <c r="C75" s="28"/>
      <c r="D75" s="28"/>
      <c r="E75" s="28"/>
    </row>
    <row r="76" spans="2:5" x14ac:dyDescent="0.25">
      <c r="B76" s="28"/>
      <c r="C76" s="28"/>
      <c r="D76" s="28"/>
      <c r="E76" s="28"/>
    </row>
  </sheetData>
  <mergeCells count="26">
    <mergeCell ref="AH2:AK2"/>
    <mergeCell ref="A1:G1"/>
    <mergeCell ref="H1:N1"/>
    <mergeCell ref="O1:U1"/>
    <mergeCell ref="V1:AB1"/>
    <mergeCell ref="AC1:AG1"/>
    <mergeCell ref="AH1:AL1"/>
    <mergeCell ref="B2:E2"/>
    <mergeCell ref="I2:M2"/>
    <mergeCell ref="P2:S2"/>
    <mergeCell ref="W2:AA2"/>
    <mergeCell ref="AD2:AF2"/>
    <mergeCell ref="AL4:AL5"/>
    <mergeCell ref="AD3:AG3"/>
    <mergeCell ref="AH3:AK3"/>
    <mergeCell ref="A4:A5"/>
    <mergeCell ref="N4:N5"/>
    <mergeCell ref="O4:O5"/>
    <mergeCell ref="AB4:AB5"/>
    <mergeCell ref="AC4:AC5"/>
    <mergeCell ref="B3:E3"/>
    <mergeCell ref="F3:I3"/>
    <mergeCell ref="J3:M3"/>
    <mergeCell ref="P3:S3"/>
    <mergeCell ref="T3:W3"/>
    <mergeCell ref="X3:AA3"/>
  </mergeCells>
  <phoneticPr fontId="4" type="noConversion"/>
  <conditionalFormatting sqref="A4:AL5">
    <cfRule type="cellIs" dxfId="51" priority="36" stopIfTrue="1" operator="lessThan">
      <formula>0</formula>
    </cfRule>
  </conditionalFormatting>
  <conditionalFormatting sqref="A20:AL20 AB6:AC19 A6:A19 AL13:AL19 AL6:AL11 N6:O19 P22:AA26 B21:N26 P21:AB21 AD21:AL26">
    <cfRule type="cellIs" dxfId="50" priority="37" stopIfTrue="1" operator="lessThan">
      <formula>0</formula>
    </cfRule>
  </conditionalFormatting>
  <conditionalFormatting sqref="AL12:AM12">
    <cfRule type="cellIs" dxfId="49" priority="35" stopIfTrue="1" operator="lessThan">
      <formula>0</formula>
    </cfRule>
  </conditionalFormatting>
  <conditionalFormatting sqref="A21:A26">
    <cfRule type="cellIs" dxfId="48" priority="30" stopIfTrue="1" operator="lessThan">
      <formula>0</formula>
    </cfRule>
  </conditionalFormatting>
  <conditionalFormatting sqref="B6:B19">
    <cfRule type="cellIs" dxfId="47" priority="25" stopIfTrue="1" operator="lessThanOrEqual">
      <formula>0</formula>
    </cfRule>
  </conditionalFormatting>
  <conditionalFormatting sqref="C6:M19">
    <cfRule type="cellIs" dxfId="46" priority="8" stopIfTrue="1" operator="lessThanOrEqual">
      <formula>0</formula>
    </cfRule>
  </conditionalFormatting>
  <conditionalFormatting sqref="P6:AA19">
    <cfRule type="cellIs" dxfId="45" priority="7" stopIfTrue="1" operator="lessThanOrEqual">
      <formula>0</formula>
    </cfRule>
  </conditionalFormatting>
  <conditionalFormatting sqref="AD6:AK19">
    <cfRule type="cellIs" dxfId="44" priority="6" stopIfTrue="1" operator="lessThanOrEqual">
      <formula>0</formula>
    </cfRule>
  </conditionalFormatting>
  <conditionalFormatting sqref="O22:O26">
    <cfRule type="cellIs" dxfId="43" priority="5" stopIfTrue="1" operator="lessThan">
      <formula>0</formula>
    </cfRule>
  </conditionalFormatting>
  <conditionalFormatting sqref="AB22:AB26">
    <cfRule type="cellIs" dxfId="42" priority="4" stopIfTrue="1" operator="lessThan">
      <formula>0</formula>
    </cfRule>
  </conditionalFormatting>
  <conditionalFormatting sqref="AC22:AC26">
    <cfRule type="cellIs" dxfId="41" priority="3" stopIfTrue="1" operator="lessThan">
      <formula>0</formula>
    </cfRule>
  </conditionalFormatting>
  <conditionalFormatting sqref="O21">
    <cfRule type="cellIs" dxfId="40" priority="2" stopIfTrue="1" operator="lessThan">
      <formula>0</formula>
    </cfRule>
  </conditionalFormatting>
  <conditionalFormatting sqref="AC21">
    <cfRule type="cellIs" dxfId="39" priority="1" stopIfTrue="1" operator="lessThan">
      <formula>0</formula>
    </cfRule>
  </conditionalFormatting>
  <printOptions horizontalCentered="1"/>
  <pageMargins left="0" right="0" top="0.98425196850393704" bottom="0" header="0.51181102362204722" footer="0.51181102362204722"/>
  <pageSetup paperSize="13" orientation="portrait" r:id="rId1"/>
  <headerFooter alignWithMargins="0"/>
  <colBreaks count="5" manualBreakCount="5">
    <brk id="7" max="1048575" man="1"/>
    <brk id="14" max="1048575" man="1"/>
    <brk id="21" max="1048575" man="1"/>
    <brk id="28" max="1048575" man="1"/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9A0A-B21C-446E-98AE-3EE4A6E808AD}">
  <dimension ref="A1:AQ25"/>
  <sheetViews>
    <sheetView tabSelected="1" view="pageBreakPreview" zoomScale="70" zoomScaleNormal="40" zoomScaleSheetLayoutView="70" workbookViewId="0">
      <selection sqref="A1:G1"/>
    </sheetView>
  </sheetViews>
  <sheetFormatPr defaultRowHeight="15.75" x14ac:dyDescent="0.25"/>
  <cols>
    <col min="1" max="1" width="13.625" style="6" customWidth="1"/>
    <col min="2" max="13" width="10.75" style="6" customWidth="1"/>
    <col min="14" max="15" width="13.625" style="6" customWidth="1"/>
    <col min="16" max="27" width="10.75" style="6" customWidth="1"/>
    <col min="28" max="29" width="13.625" style="6" customWidth="1"/>
    <col min="30" max="37" width="15.125" style="6" customWidth="1"/>
    <col min="38" max="38" width="13.625" style="6" customWidth="1"/>
    <col min="39" max="256" width="9" style="6"/>
    <col min="257" max="257" width="13.625" style="6" customWidth="1"/>
    <col min="258" max="263" width="10.125" style="6" customWidth="1"/>
    <col min="264" max="264" width="11.375" style="6" customWidth="1"/>
    <col min="265" max="269" width="10.125" style="6" customWidth="1"/>
    <col min="270" max="271" width="13.625" style="6" customWidth="1"/>
    <col min="272" max="283" width="10.125" style="6" customWidth="1"/>
    <col min="284" max="285" width="13.625" style="6" customWidth="1"/>
    <col min="286" max="293" width="15.125" style="6" customWidth="1"/>
    <col min="294" max="294" width="13.625" style="6" customWidth="1"/>
    <col min="295" max="512" width="9" style="6"/>
    <col min="513" max="513" width="13.625" style="6" customWidth="1"/>
    <col min="514" max="519" width="10.125" style="6" customWidth="1"/>
    <col min="520" max="520" width="11.375" style="6" customWidth="1"/>
    <col min="521" max="525" width="10.125" style="6" customWidth="1"/>
    <col min="526" max="527" width="13.625" style="6" customWidth="1"/>
    <col min="528" max="539" width="10.125" style="6" customWidth="1"/>
    <col min="540" max="541" width="13.625" style="6" customWidth="1"/>
    <col min="542" max="549" width="15.125" style="6" customWidth="1"/>
    <col min="550" max="550" width="13.625" style="6" customWidth="1"/>
    <col min="551" max="768" width="9" style="6"/>
    <col min="769" max="769" width="13.625" style="6" customWidth="1"/>
    <col min="770" max="775" width="10.125" style="6" customWidth="1"/>
    <col min="776" max="776" width="11.375" style="6" customWidth="1"/>
    <col min="777" max="781" width="10.125" style="6" customWidth="1"/>
    <col min="782" max="783" width="13.625" style="6" customWidth="1"/>
    <col min="784" max="795" width="10.125" style="6" customWidth="1"/>
    <col min="796" max="797" width="13.625" style="6" customWidth="1"/>
    <col min="798" max="805" width="15.125" style="6" customWidth="1"/>
    <col min="806" max="806" width="13.625" style="6" customWidth="1"/>
    <col min="807" max="1024" width="9" style="6"/>
    <col min="1025" max="1025" width="13.625" style="6" customWidth="1"/>
    <col min="1026" max="1031" width="10.125" style="6" customWidth="1"/>
    <col min="1032" max="1032" width="11.375" style="6" customWidth="1"/>
    <col min="1033" max="1037" width="10.125" style="6" customWidth="1"/>
    <col min="1038" max="1039" width="13.625" style="6" customWidth="1"/>
    <col min="1040" max="1051" width="10.125" style="6" customWidth="1"/>
    <col min="1052" max="1053" width="13.625" style="6" customWidth="1"/>
    <col min="1054" max="1061" width="15.125" style="6" customWidth="1"/>
    <col min="1062" max="1062" width="13.625" style="6" customWidth="1"/>
    <col min="1063" max="1280" width="9" style="6"/>
    <col min="1281" max="1281" width="13.625" style="6" customWidth="1"/>
    <col min="1282" max="1287" width="10.125" style="6" customWidth="1"/>
    <col min="1288" max="1288" width="11.375" style="6" customWidth="1"/>
    <col min="1289" max="1293" width="10.125" style="6" customWidth="1"/>
    <col min="1294" max="1295" width="13.625" style="6" customWidth="1"/>
    <col min="1296" max="1307" width="10.125" style="6" customWidth="1"/>
    <col min="1308" max="1309" width="13.625" style="6" customWidth="1"/>
    <col min="1310" max="1317" width="15.125" style="6" customWidth="1"/>
    <col min="1318" max="1318" width="13.625" style="6" customWidth="1"/>
    <col min="1319" max="1536" width="9" style="6"/>
    <col min="1537" max="1537" width="13.625" style="6" customWidth="1"/>
    <col min="1538" max="1543" width="10.125" style="6" customWidth="1"/>
    <col min="1544" max="1544" width="11.375" style="6" customWidth="1"/>
    <col min="1545" max="1549" width="10.125" style="6" customWidth="1"/>
    <col min="1550" max="1551" width="13.625" style="6" customWidth="1"/>
    <col min="1552" max="1563" width="10.125" style="6" customWidth="1"/>
    <col min="1564" max="1565" width="13.625" style="6" customWidth="1"/>
    <col min="1566" max="1573" width="15.125" style="6" customWidth="1"/>
    <col min="1574" max="1574" width="13.625" style="6" customWidth="1"/>
    <col min="1575" max="1792" width="9" style="6"/>
    <col min="1793" max="1793" width="13.625" style="6" customWidth="1"/>
    <col min="1794" max="1799" width="10.125" style="6" customWidth="1"/>
    <col min="1800" max="1800" width="11.375" style="6" customWidth="1"/>
    <col min="1801" max="1805" width="10.125" style="6" customWidth="1"/>
    <col min="1806" max="1807" width="13.625" style="6" customWidth="1"/>
    <col min="1808" max="1819" width="10.125" style="6" customWidth="1"/>
    <col min="1820" max="1821" width="13.625" style="6" customWidth="1"/>
    <col min="1822" max="1829" width="15.125" style="6" customWidth="1"/>
    <col min="1830" max="1830" width="13.625" style="6" customWidth="1"/>
    <col min="1831" max="2048" width="9" style="6"/>
    <col min="2049" max="2049" width="13.625" style="6" customWidth="1"/>
    <col min="2050" max="2055" width="10.125" style="6" customWidth="1"/>
    <col min="2056" max="2056" width="11.375" style="6" customWidth="1"/>
    <col min="2057" max="2061" width="10.125" style="6" customWidth="1"/>
    <col min="2062" max="2063" width="13.625" style="6" customWidth="1"/>
    <col min="2064" max="2075" width="10.125" style="6" customWidth="1"/>
    <col min="2076" max="2077" width="13.625" style="6" customWidth="1"/>
    <col min="2078" max="2085" width="15.125" style="6" customWidth="1"/>
    <col min="2086" max="2086" width="13.625" style="6" customWidth="1"/>
    <col min="2087" max="2304" width="9" style="6"/>
    <col min="2305" max="2305" width="13.625" style="6" customWidth="1"/>
    <col min="2306" max="2311" width="10.125" style="6" customWidth="1"/>
    <col min="2312" max="2312" width="11.375" style="6" customWidth="1"/>
    <col min="2313" max="2317" width="10.125" style="6" customWidth="1"/>
    <col min="2318" max="2319" width="13.625" style="6" customWidth="1"/>
    <col min="2320" max="2331" width="10.125" style="6" customWidth="1"/>
    <col min="2332" max="2333" width="13.625" style="6" customWidth="1"/>
    <col min="2334" max="2341" width="15.125" style="6" customWidth="1"/>
    <col min="2342" max="2342" width="13.625" style="6" customWidth="1"/>
    <col min="2343" max="2560" width="9" style="6"/>
    <col min="2561" max="2561" width="13.625" style="6" customWidth="1"/>
    <col min="2562" max="2567" width="10.125" style="6" customWidth="1"/>
    <col min="2568" max="2568" width="11.375" style="6" customWidth="1"/>
    <col min="2569" max="2573" width="10.125" style="6" customWidth="1"/>
    <col min="2574" max="2575" width="13.625" style="6" customWidth="1"/>
    <col min="2576" max="2587" width="10.125" style="6" customWidth="1"/>
    <col min="2588" max="2589" width="13.625" style="6" customWidth="1"/>
    <col min="2590" max="2597" width="15.125" style="6" customWidth="1"/>
    <col min="2598" max="2598" width="13.625" style="6" customWidth="1"/>
    <col min="2599" max="2816" width="9" style="6"/>
    <col min="2817" max="2817" width="13.625" style="6" customWidth="1"/>
    <col min="2818" max="2823" width="10.125" style="6" customWidth="1"/>
    <col min="2824" max="2824" width="11.375" style="6" customWidth="1"/>
    <col min="2825" max="2829" width="10.125" style="6" customWidth="1"/>
    <col min="2830" max="2831" width="13.625" style="6" customWidth="1"/>
    <col min="2832" max="2843" width="10.125" style="6" customWidth="1"/>
    <col min="2844" max="2845" width="13.625" style="6" customWidth="1"/>
    <col min="2846" max="2853" width="15.125" style="6" customWidth="1"/>
    <col min="2854" max="2854" width="13.625" style="6" customWidth="1"/>
    <col min="2855" max="3072" width="9" style="6"/>
    <col min="3073" max="3073" width="13.625" style="6" customWidth="1"/>
    <col min="3074" max="3079" width="10.125" style="6" customWidth="1"/>
    <col min="3080" max="3080" width="11.375" style="6" customWidth="1"/>
    <col min="3081" max="3085" width="10.125" style="6" customWidth="1"/>
    <col min="3086" max="3087" width="13.625" style="6" customWidth="1"/>
    <col min="3088" max="3099" width="10.125" style="6" customWidth="1"/>
    <col min="3100" max="3101" width="13.625" style="6" customWidth="1"/>
    <col min="3102" max="3109" width="15.125" style="6" customWidth="1"/>
    <col min="3110" max="3110" width="13.625" style="6" customWidth="1"/>
    <col min="3111" max="3328" width="9" style="6"/>
    <col min="3329" max="3329" width="13.625" style="6" customWidth="1"/>
    <col min="3330" max="3335" width="10.125" style="6" customWidth="1"/>
    <col min="3336" max="3336" width="11.375" style="6" customWidth="1"/>
    <col min="3337" max="3341" width="10.125" style="6" customWidth="1"/>
    <col min="3342" max="3343" width="13.625" style="6" customWidth="1"/>
    <col min="3344" max="3355" width="10.125" style="6" customWidth="1"/>
    <col min="3356" max="3357" width="13.625" style="6" customWidth="1"/>
    <col min="3358" max="3365" width="15.125" style="6" customWidth="1"/>
    <col min="3366" max="3366" width="13.625" style="6" customWidth="1"/>
    <col min="3367" max="3584" width="9" style="6"/>
    <col min="3585" max="3585" width="13.625" style="6" customWidth="1"/>
    <col min="3586" max="3591" width="10.125" style="6" customWidth="1"/>
    <col min="3592" max="3592" width="11.375" style="6" customWidth="1"/>
    <col min="3593" max="3597" width="10.125" style="6" customWidth="1"/>
    <col min="3598" max="3599" width="13.625" style="6" customWidth="1"/>
    <col min="3600" max="3611" width="10.125" style="6" customWidth="1"/>
    <col min="3612" max="3613" width="13.625" style="6" customWidth="1"/>
    <col min="3614" max="3621" width="15.125" style="6" customWidth="1"/>
    <col min="3622" max="3622" width="13.625" style="6" customWidth="1"/>
    <col min="3623" max="3840" width="9" style="6"/>
    <col min="3841" max="3841" width="13.625" style="6" customWidth="1"/>
    <col min="3842" max="3847" width="10.125" style="6" customWidth="1"/>
    <col min="3848" max="3848" width="11.375" style="6" customWidth="1"/>
    <col min="3849" max="3853" width="10.125" style="6" customWidth="1"/>
    <col min="3854" max="3855" width="13.625" style="6" customWidth="1"/>
    <col min="3856" max="3867" width="10.125" style="6" customWidth="1"/>
    <col min="3868" max="3869" width="13.625" style="6" customWidth="1"/>
    <col min="3870" max="3877" width="15.125" style="6" customWidth="1"/>
    <col min="3878" max="3878" width="13.625" style="6" customWidth="1"/>
    <col min="3879" max="4096" width="9" style="6"/>
    <col min="4097" max="4097" width="13.625" style="6" customWidth="1"/>
    <col min="4098" max="4103" width="10.125" style="6" customWidth="1"/>
    <col min="4104" max="4104" width="11.375" style="6" customWidth="1"/>
    <col min="4105" max="4109" width="10.125" style="6" customWidth="1"/>
    <col min="4110" max="4111" width="13.625" style="6" customWidth="1"/>
    <col min="4112" max="4123" width="10.125" style="6" customWidth="1"/>
    <col min="4124" max="4125" width="13.625" style="6" customWidth="1"/>
    <col min="4126" max="4133" width="15.125" style="6" customWidth="1"/>
    <col min="4134" max="4134" width="13.625" style="6" customWidth="1"/>
    <col min="4135" max="4352" width="9" style="6"/>
    <col min="4353" max="4353" width="13.625" style="6" customWidth="1"/>
    <col min="4354" max="4359" width="10.125" style="6" customWidth="1"/>
    <col min="4360" max="4360" width="11.375" style="6" customWidth="1"/>
    <col min="4361" max="4365" width="10.125" style="6" customWidth="1"/>
    <col min="4366" max="4367" width="13.625" style="6" customWidth="1"/>
    <col min="4368" max="4379" width="10.125" style="6" customWidth="1"/>
    <col min="4380" max="4381" width="13.625" style="6" customWidth="1"/>
    <col min="4382" max="4389" width="15.125" style="6" customWidth="1"/>
    <col min="4390" max="4390" width="13.625" style="6" customWidth="1"/>
    <col min="4391" max="4608" width="9" style="6"/>
    <col min="4609" max="4609" width="13.625" style="6" customWidth="1"/>
    <col min="4610" max="4615" width="10.125" style="6" customWidth="1"/>
    <col min="4616" max="4616" width="11.375" style="6" customWidth="1"/>
    <col min="4617" max="4621" width="10.125" style="6" customWidth="1"/>
    <col min="4622" max="4623" width="13.625" style="6" customWidth="1"/>
    <col min="4624" max="4635" width="10.125" style="6" customWidth="1"/>
    <col min="4636" max="4637" width="13.625" style="6" customWidth="1"/>
    <col min="4638" max="4645" width="15.125" style="6" customWidth="1"/>
    <col min="4646" max="4646" width="13.625" style="6" customWidth="1"/>
    <col min="4647" max="4864" width="9" style="6"/>
    <col min="4865" max="4865" width="13.625" style="6" customWidth="1"/>
    <col min="4866" max="4871" width="10.125" style="6" customWidth="1"/>
    <col min="4872" max="4872" width="11.375" style="6" customWidth="1"/>
    <col min="4873" max="4877" width="10.125" style="6" customWidth="1"/>
    <col min="4878" max="4879" width="13.625" style="6" customWidth="1"/>
    <col min="4880" max="4891" width="10.125" style="6" customWidth="1"/>
    <col min="4892" max="4893" width="13.625" style="6" customWidth="1"/>
    <col min="4894" max="4901" width="15.125" style="6" customWidth="1"/>
    <col min="4902" max="4902" width="13.625" style="6" customWidth="1"/>
    <col min="4903" max="5120" width="9" style="6"/>
    <col min="5121" max="5121" width="13.625" style="6" customWidth="1"/>
    <col min="5122" max="5127" width="10.125" style="6" customWidth="1"/>
    <col min="5128" max="5128" width="11.375" style="6" customWidth="1"/>
    <col min="5129" max="5133" width="10.125" style="6" customWidth="1"/>
    <col min="5134" max="5135" width="13.625" style="6" customWidth="1"/>
    <col min="5136" max="5147" width="10.125" style="6" customWidth="1"/>
    <col min="5148" max="5149" width="13.625" style="6" customWidth="1"/>
    <col min="5150" max="5157" width="15.125" style="6" customWidth="1"/>
    <col min="5158" max="5158" width="13.625" style="6" customWidth="1"/>
    <col min="5159" max="5376" width="9" style="6"/>
    <col min="5377" max="5377" width="13.625" style="6" customWidth="1"/>
    <col min="5378" max="5383" width="10.125" style="6" customWidth="1"/>
    <col min="5384" max="5384" width="11.375" style="6" customWidth="1"/>
    <col min="5385" max="5389" width="10.125" style="6" customWidth="1"/>
    <col min="5390" max="5391" width="13.625" style="6" customWidth="1"/>
    <col min="5392" max="5403" width="10.125" style="6" customWidth="1"/>
    <col min="5404" max="5405" width="13.625" style="6" customWidth="1"/>
    <col min="5406" max="5413" width="15.125" style="6" customWidth="1"/>
    <col min="5414" max="5414" width="13.625" style="6" customWidth="1"/>
    <col min="5415" max="5632" width="9" style="6"/>
    <col min="5633" max="5633" width="13.625" style="6" customWidth="1"/>
    <col min="5634" max="5639" width="10.125" style="6" customWidth="1"/>
    <col min="5640" max="5640" width="11.375" style="6" customWidth="1"/>
    <col min="5641" max="5645" width="10.125" style="6" customWidth="1"/>
    <col min="5646" max="5647" width="13.625" style="6" customWidth="1"/>
    <col min="5648" max="5659" width="10.125" style="6" customWidth="1"/>
    <col min="5660" max="5661" width="13.625" style="6" customWidth="1"/>
    <col min="5662" max="5669" width="15.125" style="6" customWidth="1"/>
    <col min="5670" max="5670" width="13.625" style="6" customWidth="1"/>
    <col min="5671" max="5888" width="9" style="6"/>
    <col min="5889" max="5889" width="13.625" style="6" customWidth="1"/>
    <col min="5890" max="5895" width="10.125" style="6" customWidth="1"/>
    <col min="5896" max="5896" width="11.375" style="6" customWidth="1"/>
    <col min="5897" max="5901" width="10.125" style="6" customWidth="1"/>
    <col min="5902" max="5903" width="13.625" style="6" customWidth="1"/>
    <col min="5904" max="5915" width="10.125" style="6" customWidth="1"/>
    <col min="5916" max="5917" width="13.625" style="6" customWidth="1"/>
    <col min="5918" max="5925" width="15.125" style="6" customWidth="1"/>
    <col min="5926" max="5926" width="13.625" style="6" customWidth="1"/>
    <col min="5927" max="6144" width="9" style="6"/>
    <col min="6145" max="6145" width="13.625" style="6" customWidth="1"/>
    <col min="6146" max="6151" width="10.125" style="6" customWidth="1"/>
    <col min="6152" max="6152" width="11.375" style="6" customWidth="1"/>
    <col min="6153" max="6157" width="10.125" style="6" customWidth="1"/>
    <col min="6158" max="6159" width="13.625" style="6" customWidth="1"/>
    <col min="6160" max="6171" width="10.125" style="6" customWidth="1"/>
    <col min="6172" max="6173" width="13.625" style="6" customWidth="1"/>
    <col min="6174" max="6181" width="15.125" style="6" customWidth="1"/>
    <col min="6182" max="6182" width="13.625" style="6" customWidth="1"/>
    <col min="6183" max="6400" width="9" style="6"/>
    <col min="6401" max="6401" width="13.625" style="6" customWidth="1"/>
    <col min="6402" max="6407" width="10.125" style="6" customWidth="1"/>
    <col min="6408" max="6408" width="11.375" style="6" customWidth="1"/>
    <col min="6409" max="6413" width="10.125" style="6" customWidth="1"/>
    <col min="6414" max="6415" width="13.625" style="6" customWidth="1"/>
    <col min="6416" max="6427" width="10.125" style="6" customWidth="1"/>
    <col min="6428" max="6429" width="13.625" style="6" customWidth="1"/>
    <col min="6430" max="6437" width="15.125" style="6" customWidth="1"/>
    <col min="6438" max="6438" width="13.625" style="6" customWidth="1"/>
    <col min="6439" max="6656" width="9" style="6"/>
    <col min="6657" max="6657" width="13.625" style="6" customWidth="1"/>
    <col min="6658" max="6663" width="10.125" style="6" customWidth="1"/>
    <col min="6664" max="6664" width="11.375" style="6" customWidth="1"/>
    <col min="6665" max="6669" width="10.125" style="6" customWidth="1"/>
    <col min="6670" max="6671" width="13.625" style="6" customWidth="1"/>
    <col min="6672" max="6683" width="10.125" style="6" customWidth="1"/>
    <col min="6684" max="6685" width="13.625" style="6" customWidth="1"/>
    <col min="6686" max="6693" width="15.125" style="6" customWidth="1"/>
    <col min="6694" max="6694" width="13.625" style="6" customWidth="1"/>
    <col min="6695" max="6912" width="9" style="6"/>
    <col min="6913" max="6913" width="13.625" style="6" customWidth="1"/>
    <col min="6914" max="6919" width="10.125" style="6" customWidth="1"/>
    <col min="6920" max="6920" width="11.375" style="6" customWidth="1"/>
    <col min="6921" max="6925" width="10.125" style="6" customWidth="1"/>
    <col min="6926" max="6927" width="13.625" style="6" customWidth="1"/>
    <col min="6928" max="6939" width="10.125" style="6" customWidth="1"/>
    <col min="6940" max="6941" width="13.625" style="6" customWidth="1"/>
    <col min="6942" max="6949" width="15.125" style="6" customWidth="1"/>
    <col min="6950" max="6950" width="13.625" style="6" customWidth="1"/>
    <col min="6951" max="7168" width="9" style="6"/>
    <col min="7169" max="7169" width="13.625" style="6" customWidth="1"/>
    <col min="7170" max="7175" width="10.125" style="6" customWidth="1"/>
    <col min="7176" max="7176" width="11.375" style="6" customWidth="1"/>
    <col min="7177" max="7181" width="10.125" style="6" customWidth="1"/>
    <col min="7182" max="7183" width="13.625" style="6" customWidth="1"/>
    <col min="7184" max="7195" width="10.125" style="6" customWidth="1"/>
    <col min="7196" max="7197" width="13.625" style="6" customWidth="1"/>
    <col min="7198" max="7205" width="15.125" style="6" customWidth="1"/>
    <col min="7206" max="7206" width="13.625" style="6" customWidth="1"/>
    <col min="7207" max="7424" width="9" style="6"/>
    <col min="7425" max="7425" width="13.625" style="6" customWidth="1"/>
    <col min="7426" max="7431" width="10.125" style="6" customWidth="1"/>
    <col min="7432" max="7432" width="11.375" style="6" customWidth="1"/>
    <col min="7433" max="7437" width="10.125" style="6" customWidth="1"/>
    <col min="7438" max="7439" width="13.625" style="6" customWidth="1"/>
    <col min="7440" max="7451" width="10.125" style="6" customWidth="1"/>
    <col min="7452" max="7453" width="13.625" style="6" customWidth="1"/>
    <col min="7454" max="7461" width="15.125" style="6" customWidth="1"/>
    <col min="7462" max="7462" width="13.625" style="6" customWidth="1"/>
    <col min="7463" max="7680" width="9" style="6"/>
    <col min="7681" max="7681" width="13.625" style="6" customWidth="1"/>
    <col min="7682" max="7687" width="10.125" style="6" customWidth="1"/>
    <col min="7688" max="7688" width="11.375" style="6" customWidth="1"/>
    <col min="7689" max="7693" width="10.125" style="6" customWidth="1"/>
    <col min="7694" max="7695" width="13.625" style="6" customWidth="1"/>
    <col min="7696" max="7707" width="10.125" style="6" customWidth="1"/>
    <col min="7708" max="7709" width="13.625" style="6" customWidth="1"/>
    <col min="7710" max="7717" width="15.125" style="6" customWidth="1"/>
    <col min="7718" max="7718" width="13.625" style="6" customWidth="1"/>
    <col min="7719" max="7936" width="9" style="6"/>
    <col min="7937" max="7937" width="13.625" style="6" customWidth="1"/>
    <col min="7938" max="7943" width="10.125" style="6" customWidth="1"/>
    <col min="7944" max="7944" width="11.375" style="6" customWidth="1"/>
    <col min="7945" max="7949" width="10.125" style="6" customWidth="1"/>
    <col min="7950" max="7951" width="13.625" style="6" customWidth="1"/>
    <col min="7952" max="7963" width="10.125" style="6" customWidth="1"/>
    <col min="7964" max="7965" width="13.625" style="6" customWidth="1"/>
    <col min="7966" max="7973" width="15.125" style="6" customWidth="1"/>
    <col min="7974" max="7974" width="13.625" style="6" customWidth="1"/>
    <col min="7975" max="8192" width="9" style="6"/>
    <col min="8193" max="8193" width="13.625" style="6" customWidth="1"/>
    <col min="8194" max="8199" width="10.125" style="6" customWidth="1"/>
    <col min="8200" max="8200" width="11.375" style="6" customWidth="1"/>
    <col min="8201" max="8205" width="10.125" style="6" customWidth="1"/>
    <col min="8206" max="8207" width="13.625" style="6" customWidth="1"/>
    <col min="8208" max="8219" width="10.125" style="6" customWidth="1"/>
    <col min="8220" max="8221" width="13.625" style="6" customWidth="1"/>
    <col min="8222" max="8229" width="15.125" style="6" customWidth="1"/>
    <col min="8230" max="8230" width="13.625" style="6" customWidth="1"/>
    <col min="8231" max="8448" width="9" style="6"/>
    <col min="8449" max="8449" width="13.625" style="6" customWidth="1"/>
    <col min="8450" max="8455" width="10.125" style="6" customWidth="1"/>
    <col min="8456" max="8456" width="11.375" style="6" customWidth="1"/>
    <col min="8457" max="8461" width="10.125" style="6" customWidth="1"/>
    <col min="8462" max="8463" width="13.625" style="6" customWidth="1"/>
    <col min="8464" max="8475" width="10.125" style="6" customWidth="1"/>
    <col min="8476" max="8477" width="13.625" style="6" customWidth="1"/>
    <col min="8478" max="8485" width="15.125" style="6" customWidth="1"/>
    <col min="8486" max="8486" width="13.625" style="6" customWidth="1"/>
    <col min="8487" max="8704" width="9" style="6"/>
    <col min="8705" max="8705" width="13.625" style="6" customWidth="1"/>
    <col min="8706" max="8711" width="10.125" style="6" customWidth="1"/>
    <col min="8712" max="8712" width="11.375" style="6" customWidth="1"/>
    <col min="8713" max="8717" width="10.125" style="6" customWidth="1"/>
    <col min="8718" max="8719" width="13.625" style="6" customWidth="1"/>
    <col min="8720" max="8731" width="10.125" style="6" customWidth="1"/>
    <col min="8732" max="8733" width="13.625" style="6" customWidth="1"/>
    <col min="8734" max="8741" width="15.125" style="6" customWidth="1"/>
    <col min="8742" max="8742" width="13.625" style="6" customWidth="1"/>
    <col min="8743" max="8960" width="9" style="6"/>
    <col min="8961" max="8961" width="13.625" style="6" customWidth="1"/>
    <col min="8962" max="8967" width="10.125" style="6" customWidth="1"/>
    <col min="8968" max="8968" width="11.375" style="6" customWidth="1"/>
    <col min="8969" max="8973" width="10.125" style="6" customWidth="1"/>
    <col min="8974" max="8975" width="13.625" style="6" customWidth="1"/>
    <col min="8976" max="8987" width="10.125" style="6" customWidth="1"/>
    <col min="8988" max="8989" width="13.625" style="6" customWidth="1"/>
    <col min="8990" max="8997" width="15.125" style="6" customWidth="1"/>
    <col min="8998" max="8998" width="13.625" style="6" customWidth="1"/>
    <col min="8999" max="9216" width="9" style="6"/>
    <col min="9217" max="9217" width="13.625" style="6" customWidth="1"/>
    <col min="9218" max="9223" width="10.125" style="6" customWidth="1"/>
    <col min="9224" max="9224" width="11.375" style="6" customWidth="1"/>
    <col min="9225" max="9229" width="10.125" style="6" customWidth="1"/>
    <col min="9230" max="9231" width="13.625" style="6" customWidth="1"/>
    <col min="9232" max="9243" width="10.125" style="6" customWidth="1"/>
    <col min="9244" max="9245" width="13.625" style="6" customWidth="1"/>
    <col min="9246" max="9253" width="15.125" style="6" customWidth="1"/>
    <col min="9254" max="9254" width="13.625" style="6" customWidth="1"/>
    <col min="9255" max="9472" width="9" style="6"/>
    <col min="9473" max="9473" width="13.625" style="6" customWidth="1"/>
    <col min="9474" max="9479" width="10.125" style="6" customWidth="1"/>
    <col min="9480" max="9480" width="11.375" style="6" customWidth="1"/>
    <col min="9481" max="9485" width="10.125" style="6" customWidth="1"/>
    <col min="9486" max="9487" width="13.625" style="6" customWidth="1"/>
    <col min="9488" max="9499" width="10.125" style="6" customWidth="1"/>
    <col min="9500" max="9501" width="13.625" style="6" customWidth="1"/>
    <col min="9502" max="9509" width="15.125" style="6" customWidth="1"/>
    <col min="9510" max="9510" width="13.625" style="6" customWidth="1"/>
    <col min="9511" max="9728" width="9" style="6"/>
    <col min="9729" max="9729" width="13.625" style="6" customWidth="1"/>
    <col min="9730" max="9735" width="10.125" style="6" customWidth="1"/>
    <col min="9736" max="9736" width="11.375" style="6" customWidth="1"/>
    <col min="9737" max="9741" width="10.125" style="6" customWidth="1"/>
    <col min="9742" max="9743" width="13.625" style="6" customWidth="1"/>
    <col min="9744" max="9755" width="10.125" style="6" customWidth="1"/>
    <col min="9756" max="9757" width="13.625" style="6" customWidth="1"/>
    <col min="9758" max="9765" width="15.125" style="6" customWidth="1"/>
    <col min="9766" max="9766" width="13.625" style="6" customWidth="1"/>
    <col min="9767" max="9984" width="9" style="6"/>
    <col min="9985" max="9985" width="13.625" style="6" customWidth="1"/>
    <col min="9986" max="9991" width="10.125" style="6" customWidth="1"/>
    <col min="9992" max="9992" width="11.375" style="6" customWidth="1"/>
    <col min="9993" max="9997" width="10.125" style="6" customWidth="1"/>
    <col min="9998" max="9999" width="13.625" style="6" customWidth="1"/>
    <col min="10000" max="10011" width="10.125" style="6" customWidth="1"/>
    <col min="10012" max="10013" width="13.625" style="6" customWidth="1"/>
    <col min="10014" max="10021" width="15.125" style="6" customWidth="1"/>
    <col min="10022" max="10022" width="13.625" style="6" customWidth="1"/>
    <col min="10023" max="10240" width="9" style="6"/>
    <col min="10241" max="10241" width="13.625" style="6" customWidth="1"/>
    <col min="10242" max="10247" width="10.125" style="6" customWidth="1"/>
    <col min="10248" max="10248" width="11.375" style="6" customWidth="1"/>
    <col min="10249" max="10253" width="10.125" style="6" customWidth="1"/>
    <col min="10254" max="10255" width="13.625" style="6" customWidth="1"/>
    <col min="10256" max="10267" width="10.125" style="6" customWidth="1"/>
    <col min="10268" max="10269" width="13.625" style="6" customWidth="1"/>
    <col min="10270" max="10277" width="15.125" style="6" customWidth="1"/>
    <col min="10278" max="10278" width="13.625" style="6" customWidth="1"/>
    <col min="10279" max="10496" width="9" style="6"/>
    <col min="10497" max="10497" width="13.625" style="6" customWidth="1"/>
    <col min="10498" max="10503" width="10.125" style="6" customWidth="1"/>
    <col min="10504" max="10504" width="11.375" style="6" customWidth="1"/>
    <col min="10505" max="10509" width="10.125" style="6" customWidth="1"/>
    <col min="10510" max="10511" width="13.625" style="6" customWidth="1"/>
    <col min="10512" max="10523" width="10.125" style="6" customWidth="1"/>
    <col min="10524" max="10525" width="13.625" style="6" customWidth="1"/>
    <col min="10526" max="10533" width="15.125" style="6" customWidth="1"/>
    <col min="10534" max="10534" width="13.625" style="6" customWidth="1"/>
    <col min="10535" max="10752" width="9" style="6"/>
    <col min="10753" max="10753" width="13.625" style="6" customWidth="1"/>
    <col min="10754" max="10759" width="10.125" style="6" customWidth="1"/>
    <col min="10760" max="10760" width="11.375" style="6" customWidth="1"/>
    <col min="10761" max="10765" width="10.125" style="6" customWidth="1"/>
    <col min="10766" max="10767" width="13.625" style="6" customWidth="1"/>
    <col min="10768" max="10779" width="10.125" style="6" customWidth="1"/>
    <col min="10780" max="10781" width="13.625" style="6" customWidth="1"/>
    <col min="10782" max="10789" width="15.125" style="6" customWidth="1"/>
    <col min="10790" max="10790" width="13.625" style="6" customWidth="1"/>
    <col min="10791" max="11008" width="9" style="6"/>
    <col min="11009" max="11009" width="13.625" style="6" customWidth="1"/>
    <col min="11010" max="11015" width="10.125" style="6" customWidth="1"/>
    <col min="11016" max="11016" width="11.375" style="6" customWidth="1"/>
    <col min="11017" max="11021" width="10.125" style="6" customWidth="1"/>
    <col min="11022" max="11023" width="13.625" style="6" customWidth="1"/>
    <col min="11024" max="11035" width="10.125" style="6" customWidth="1"/>
    <col min="11036" max="11037" width="13.625" style="6" customWidth="1"/>
    <col min="11038" max="11045" width="15.125" style="6" customWidth="1"/>
    <col min="11046" max="11046" width="13.625" style="6" customWidth="1"/>
    <col min="11047" max="11264" width="9" style="6"/>
    <col min="11265" max="11265" width="13.625" style="6" customWidth="1"/>
    <col min="11266" max="11271" width="10.125" style="6" customWidth="1"/>
    <col min="11272" max="11272" width="11.375" style="6" customWidth="1"/>
    <col min="11273" max="11277" width="10.125" style="6" customWidth="1"/>
    <col min="11278" max="11279" width="13.625" style="6" customWidth="1"/>
    <col min="11280" max="11291" width="10.125" style="6" customWidth="1"/>
    <col min="11292" max="11293" width="13.625" style="6" customWidth="1"/>
    <col min="11294" max="11301" width="15.125" style="6" customWidth="1"/>
    <col min="11302" max="11302" width="13.625" style="6" customWidth="1"/>
    <col min="11303" max="11520" width="9" style="6"/>
    <col min="11521" max="11521" width="13.625" style="6" customWidth="1"/>
    <col min="11522" max="11527" width="10.125" style="6" customWidth="1"/>
    <col min="11528" max="11528" width="11.375" style="6" customWidth="1"/>
    <col min="11529" max="11533" width="10.125" style="6" customWidth="1"/>
    <col min="11534" max="11535" width="13.625" style="6" customWidth="1"/>
    <col min="11536" max="11547" width="10.125" style="6" customWidth="1"/>
    <col min="11548" max="11549" width="13.625" style="6" customWidth="1"/>
    <col min="11550" max="11557" width="15.125" style="6" customWidth="1"/>
    <col min="11558" max="11558" width="13.625" style="6" customWidth="1"/>
    <col min="11559" max="11776" width="9" style="6"/>
    <col min="11777" max="11777" width="13.625" style="6" customWidth="1"/>
    <col min="11778" max="11783" width="10.125" style="6" customWidth="1"/>
    <col min="11784" max="11784" width="11.375" style="6" customWidth="1"/>
    <col min="11785" max="11789" width="10.125" style="6" customWidth="1"/>
    <col min="11790" max="11791" width="13.625" style="6" customWidth="1"/>
    <col min="11792" max="11803" width="10.125" style="6" customWidth="1"/>
    <col min="11804" max="11805" width="13.625" style="6" customWidth="1"/>
    <col min="11806" max="11813" width="15.125" style="6" customWidth="1"/>
    <col min="11814" max="11814" width="13.625" style="6" customWidth="1"/>
    <col min="11815" max="12032" width="9" style="6"/>
    <col min="12033" max="12033" width="13.625" style="6" customWidth="1"/>
    <col min="12034" max="12039" width="10.125" style="6" customWidth="1"/>
    <col min="12040" max="12040" width="11.375" style="6" customWidth="1"/>
    <col min="12041" max="12045" width="10.125" style="6" customWidth="1"/>
    <col min="12046" max="12047" width="13.625" style="6" customWidth="1"/>
    <col min="12048" max="12059" width="10.125" style="6" customWidth="1"/>
    <col min="12060" max="12061" width="13.625" style="6" customWidth="1"/>
    <col min="12062" max="12069" width="15.125" style="6" customWidth="1"/>
    <col min="12070" max="12070" width="13.625" style="6" customWidth="1"/>
    <col min="12071" max="12288" width="9" style="6"/>
    <col min="12289" max="12289" width="13.625" style="6" customWidth="1"/>
    <col min="12290" max="12295" width="10.125" style="6" customWidth="1"/>
    <col min="12296" max="12296" width="11.375" style="6" customWidth="1"/>
    <col min="12297" max="12301" width="10.125" style="6" customWidth="1"/>
    <col min="12302" max="12303" width="13.625" style="6" customWidth="1"/>
    <col min="12304" max="12315" width="10.125" style="6" customWidth="1"/>
    <col min="12316" max="12317" width="13.625" style="6" customWidth="1"/>
    <col min="12318" max="12325" width="15.125" style="6" customWidth="1"/>
    <col min="12326" max="12326" width="13.625" style="6" customWidth="1"/>
    <col min="12327" max="12544" width="9" style="6"/>
    <col min="12545" max="12545" width="13.625" style="6" customWidth="1"/>
    <col min="12546" max="12551" width="10.125" style="6" customWidth="1"/>
    <col min="12552" max="12552" width="11.375" style="6" customWidth="1"/>
    <col min="12553" max="12557" width="10.125" style="6" customWidth="1"/>
    <col min="12558" max="12559" width="13.625" style="6" customWidth="1"/>
    <col min="12560" max="12571" width="10.125" style="6" customWidth="1"/>
    <col min="12572" max="12573" width="13.625" style="6" customWidth="1"/>
    <col min="12574" max="12581" width="15.125" style="6" customWidth="1"/>
    <col min="12582" max="12582" width="13.625" style="6" customWidth="1"/>
    <col min="12583" max="12800" width="9" style="6"/>
    <col min="12801" max="12801" width="13.625" style="6" customWidth="1"/>
    <col min="12802" max="12807" width="10.125" style="6" customWidth="1"/>
    <col min="12808" max="12808" width="11.375" style="6" customWidth="1"/>
    <col min="12809" max="12813" width="10.125" style="6" customWidth="1"/>
    <col min="12814" max="12815" width="13.625" style="6" customWidth="1"/>
    <col min="12816" max="12827" width="10.125" style="6" customWidth="1"/>
    <col min="12828" max="12829" width="13.625" style="6" customWidth="1"/>
    <col min="12830" max="12837" width="15.125" style="6" customWidth="1"/>
    <col min="12838" max="12838" width="13.625" style="6" customWidth="1"/>
    <col min="12839" max="13056" width="9" style="6"/>
    <col min="13057" max="13057" width="13.625" style="6" customWidth="1"/>
    <col min="13058" max="13063" width="10.125" style="6" customWidth="1"/>
    <col min="13064" max="13064" width="11.375" style="6" customWidth="1"/>
    <col min="13065" max="13069" width="10.125" style="6" customWidth="1"/>
    <col min="13070" max="13071" width="13.625" style="6" customWidth="1"/>
    <col min="13072" max="13083" width="10.125" style="6" customWidth="1"/>
    <col min="13084" max="13085" width="13.625" style="6" customWidth="1"/>
    <col min="13086" max="13093" width="15.125" style="6" customWidth="1"/>
    <col min="13094" max="13094" width="13.625" style="6" customWidth="1"/>
    <col min="13095" max="13312" width="9" style="6"/>
    <col min="13313" max="13313" width="13.625" style="6" customWidth="1"/>
    <col min="13314" max="13319" width="10.125" style="6" customWidth="1"/>
    <col min="13320" max="13320" width="11.375" style="6" customWidth="1"/>
    <col min="13321" max="13325" width="10.125" style="6" customWidth="1"/>
    <col min="13326" max="13327" width="13.625" style="6" customWidth="1"/>
    <col min="13328" max="13339" width="10.125" style="6" customWidth="1"/>
    <col min="13340" max="13341" width="13.625" style="6" customWidth="1"/>
    <col min="13342" max="13349" width="15.125" style="6" customWidth="1"/>
    <col min="13350" max="13350" width="13.625" style="6" customWidth="1"/>
    <col min="13351" max="13568" width="9" style="6"/>
    <col min="13569" max="13569" width="13.625" style="6" customWidth="1"/>
    <col min="13570" max="13575" width="10.125" style="6" customWidth="1"/>
    <col min="13576" max="13576" width="11.375" style="6" customWidth="1"/>
    <col min="13577" max="13581" width="10.125" style="6" customWidth="1"/>
    <col min="13582" max="13583" width="13.625" style="6" customWidth="1"/>
    <col min="13584" max="13595" width="10.125" style="6" customWidth="1"/>
    <col min="13596" max="13597" width="13.625" style="6" customWidth="1"/>
    <col min="13598" max="13605" width="15.125" style="6" customWidth="1"/>
    <col min="13606" max="13606" width="13.625" style="6" customWidth="1"/>
    <col min="13607" max="13824" width="9" style="6"/>
    <col min="13825" max="13825" width="13.625" style="6" customWidth="1"/>
    <col min="13826" max="13831" width="10.125" style="6" customWidth="1"/>
    <col min="13832" max="13832" width="11.375" style="6" customWidth="1"/>
    <col min="13833" max="13837" width="10.125" style="6" customWidth="1"/>
    <col min="13838" max="13839" width="13.625" style="6" customWidth="1"/>
    <col min="13840" max="13851" width="10.125" style="6" customWidth="1"/>
    <col min="13852" max="13853" width="13.625" style="6" customWidth="1"/>
    <col min="13854" max="13861" width="15.125" style="6" customWidth="1"/>
    <col min="13862" max="13862" width="13.625" style="6" customWidth="1"/>
    <col min="13863" max="14080" width="9" style="6"/>
    <col min="14081" max="14081" width="13.625" style="6" customWidth="1"/>
    <col min="14082" max="14087" width="10.125" style="6" customWidth="1"/>
    <col min="14088" max="14088" width="11.375" style="6" customWidth="1"/>
    <col min="14089" max="14093" width="10.125" style="6" customWidth="1"/>
    <col min="14094" max="14095" width="13.625" style="6" customWidth="1"/>
    <col min="14096" max="14107" width="10.125" style="6" customWidth="1"/>
    <col min="14108" max="14109" width="13.625" style="6" customWidth="1"/>
    <col min="14110" max="14117" width="15.125" style="6" customWidth="1"/>
    <col min="14118" max="14118" width="13.625" style="6" customWidth="1"/>
    <col min="14119" max="14336" width="9" style="6"/>
    <col min="14337" max="14337" width="13.625" style="6" customWidth="1"/>
    <col min="14338" max="14343" width="10.125" style="6" customWidth="1"/>
    <col min="14344" max="14344" width="11.375" style="6" customWidth="1"/>
    <col min="14345" max="14349" width="10.125" style="6" customWidth="1"/>
    <col min="14350" max="14351" width="13.625" style="6" customWidth="1"/>
    <col min="14352" max="14363" width="10.125" style="6" customWidth="1"/>
    <col min="14364" max="14365" width="13.625" style="6" customWidth="1"/>
    <col min="14366" max="14373" width="15.125" style="6" customWidth="1"/>
    <col min="14374" max="14374" width="13.625" style="6" customWidth="1"/>
    <col min="14375" max="14592" width="9" style="6"/>
    <col min="14593" max="14593" width="13.625" style="6" customWidth="1"/>
    <col min="14594" max="14599" width="10.125" style="6" customWidth="1"/>
    <col min="14600" max="14600" width="11.375" style="6" customWidth="1"/>
    <col min="14601" max="14605" width="10.125" style="6" customWidth="1"/>
    <col min="14606" max="14607" width="13.625" style="6" customWidth="1"/>
    <col min="14608" max="14619" width="10.125" style="6" customWidth="1"/>
    <col min="14620" max="14621" width="13.625" style="6" customWidth="1"/>
    <col min="14622" max="14629" width="15.125" style="6" customWidth="1"/>
    <col min="14630" max="14630" width="13.625" style="6" customWidth="1"/>
    <col min="14631" max="14848" width="9" style="6"/>
    <col min="14849" max="14849" width="13.625" style="6" customWidth="1"/>
    <col min="14850" max="14855" width="10.125" style="6" customWidth="1"/>
    <col min="14856" max="14856" width="11.375" style="6" customWidth="1"/>
    <col min="14857" max="14861" width="10.125" style="6" customWidth="1"/>
    <col min="14862" max="14863" width="13.625" style="6" customWidth="1"/>
    <col min="14864" max="14875" width="10.125" style="6" customWidth="1"/>
    <col min="14876" max="14877" width="13.625" style="6" customWidth="1"/>
    <col min="14878" max="14885" width="15.125" style="6" customWidth="1"/>
    <col min="14886" max="14886" width="13.625" style="6" customWidth="1"/>
    <col min="14887" max="15104" width="9" style="6"/>
    <col min="15105" max="15105" width="13.625" style="6" customWidth="1"/>
    <col min="15106" max="15111" width="10.125" style="6" customWidth="1"/>
    <col min="15112" max="15112" width="11.375" style="6" customWidth="1"/>
    <col min="15113" max="15117" width="10.125" style="6" customWidth="1"/>
    <col min="15118" max="15119" width="13.625" style="6" customWidth="1"/>
    <col min="15120" max="15131" width="10.125" style="6" customWidth="1"/>
    <col min="15132" max="15133" width="13.625" style="6" customWidth="1"/>
    <col min="15134" max="15141" width="15.125" style="6" customWidth="1"/>
    <col min="15142" max="15142" width="13.625" style="6" customWidth="1"/>
    <col min="15143" max="15360" width="9" style="6"/>
    <col min="15361" max="15361" width="13.625" style="6" customWidth="1"/>
    <col min="15362" max="15367" width="10.125" style="6" customWidth="1"/>
    <col min="15368" max="15368" width="11.375" style="6" customWidth="1"/>
    <col min="15369" max="15373" width="10.125" style="6" customWidth="1"/>
    <col min="15374" max="15375" width="13.625" style="6" customWidth="1"/>
    <col min="15376" max="15387" width="10.125" style="6" customWidth="1"/>
    <col min="15388" max="15389" width="13.625" style="6" customWidth="1"/>
    <col min="15390" max="15397" width="15.125" style="6" customWidth="1"/>
    <col min="15398" max="15398" width="13.625" style="6" customWidth="1"/>
    <col min="15399" max="15616" width="9" style="6"/>
    <col min="15617" max="15617" width="13.625" style="6" customWidth="1"/>
    <col min="15618" max="15623" width="10.125" style="6" customWidth="1"/>
    <col min="15624" max="15624" width="11.375" style="6" customWidth="1"/>
    <col min="15625" max="15629" width="10.125" style="6" customWidth="1"/>
    <col min="15630" max="15631" width="13.625" style="6" customWidth="1"/>
    <col min="15632" max="15643" width="10.125" style="6" customWidth="1"/>
    <col min="15644" max="15645" width="13.625" style="6" customWidth="1"/>
    <col min="15646" max="15653" width="15.125" style="6" customWidth="1"/>
    <col min="15654" max="15654" width="13.625" style="6" customWidth="1"/>
    <col min="15655" max="15872" width="9" style="6"/>
    <col min="15873" max="15873" width="13.625" style="6" customWidth="1"/>
    <col min="15874" max="15879" width="10.125" style="6" customWidth="1"/>
    <col min="15880" max="15880" width="11.375" style="6" customWidth="1"/>
    <col min="15881" max="15885" width="10.125" style="6" customWidth="1"/>
    <col min="15886" max="15887" width="13.625" style="6" customWidth="1"/>
    <col min="15888" max="15899" width="10.125" style="6" customWidth="1"/>
    <col min="15900" max="15901" width="13.625" style="6" customWidth="1"/>
    <col min="15902" max="15909" width="15.125" style="6" customWidth="1"/>
    <col min="15910" max="15910" width="13.625" style="6" customWidth="1"/>
    <col min="15911" max="16128" width="9" style="6"/>
    <col min="16129" max="16129" width="13.625" style="6" customWidth="1"/>
    <col min="16130" max="16135" width="10.125" style="6" customWidth="1"/>
    <col min="16136" max="16136" width="11.375" style="6" customWidth="1"/>
    <col min="16137" max="16141" width="10.125" style="6" customWidth="1"/>
    <col min="16142" max="16143" width="13.625" style="6" customWidth="1"/>
    <col min="16144" max="16155" width="10.125" style="6" customWidth="1"/>
    <col min="16156" max="16157" width="13.625" style="6" customWidth="1"/>
    <col min="16158" max="16165" width="15.125" style="6" customWidth="1"/>
    <col min="16166" max="16166" width="13.625" style="6" customWidth="1"/>
    <col min="16167" max="16384" width="9" style="6"/>
  </cols>
  <sheetData>
    <row r="1" spans="1:43" ht="27" customHeight="1" x14ac:dyDescent="0.25">
      <c r="A1" s="74" t="s">
        <v>0</v>
      </c>
      <c r="B1" s="75"/>
      <c r="C1" s="75"/>
      <c r="D1" s="75"/>
      <c r="E1" s="75"/>
      <c r="F1" s="75"/>
      <c r="G1" s="75"/>
      <c r="H1" s="76" t="s">
        <v>2</v>
      </c>
      <c r="I1" s="77"/>
      <c r="J1" s="77"/>
      <c r="K1" s="77"/>
      <c r="L1" s="77"/>
      <c r="M1" s="77"/>
      <c r="N1" s="77"/>
      <c r="O1" s="74" t="s">
        <v>0</v>
      </c>
      <c r="P1" s="75"/>
      <c r="Q1" s="75"/>
      <c r="R1" s="75"/>
      <c r="S1" s="75"/>
      <c r="T1" s="75"/>
      <c r="U1" s="75"/>
      <c r="V1" s="76" t="s">
        <v>2</v>
      </c>
      <c r="W1" s="77"/>
      <c r="X1" s="77"/>
      <c r="Y1" s="77"/>
      <c r="Z1" s="77"/>
      <c r="AA1" s="77"/>
      <c r="AB1" s="77"/>
      <c r="AC1" s="74" t="s">
        <v>0</v>
      </c>
      <c r="AD1" s="75"/>
      <c r="AE1" s="75"/>
      <c r="AF1" s="75"/>
      <c r="AG1" s="75"/>
      <c r="AH1" s="76" t="s">
        <v>1</v>
      </c>
      <c r="AI1" s="77"/>
      <c r="AJ1" s="77"/>
      <c r="AK1" s="77"/>
      <c r="AL1" s="77"/>
    </row>
    <row r="2" spans="1:43" ht="18" customHeight="1" thickBot="1" x14ac:dyDescent="0.3">
      <c r="A2" s="1"/>
      <c r="B2" s="85" t="s">
        <v>61</v>
      </c>
      <c r="C2" s="85"/>
      <c r="D2" s="85"/>
      <c r="E2" s="85"/>
      <c r="F2" s="1"/>
      <c r="G2" s="3" t="s">
        <v>3</v>
      </c>
      <c r="H2" s="1"/>
      <c r="I2" s="85" t="s">
        <v>62</v>
      </c>
      <c r="J2" s="85"/>
      <c r="K2" s="85"/>
      <c r="L2" s="85"/>
      <c r="M2" s="85"/>
      <c r="N2" s="3" t="s">
        <v>5</v>
      </c>
      <c r="O2" s="1"/>
      <c r="P2" s="85" t="s">
        <v>63</v>
      </c>
      <c r="Q2" s="85"/>
      <c r="R2" s="85"/>
      <c r="S2" s="85"/>
      <c r="T2" s="1"/>
      <c r="U2" s="3" t="s">
        <v>3</v>
      </c>
      <c r="V2" s="1"/>
      <c r="W2" s="85" t="s">
        <v>64</v>
      </c>
      <c r="X2" s="85"/>
      <c r="Y2" s="85"/>
      <c r="Z2" s="85"/>
      <c r="AA2" s="85"/>
      <c r="AB2" s="3" t="s">
        <v>5</v>
      </c>
      <c r="AC2" s="1"/>
      <c r="AD2" s="85" t="s">
        <v>65</v>
      </c>
      <c r="AE2" s="85"/>
      <c r="AF2" s="85"/>
      <c r="AG2" s="3" t="s">
        <v>3</v>
      </c>
      <c r="AI2" s="85" t="s">
        <v>66</v>
      </c>
      <c r="AJ2" s="85"/>
      <c r="AK2" s="85"/>
      <c r="AL2" s="3" t="s">
        <v>5</v>
      </c>
    </row>
    <row r="3" spans="1:43" s="2" customFormat="1" ht="19.5" customHeight="1" x14ac:dyDescent="0.25">
      <c r="A3" s="4" t="s">
        <v>7</v>
      </c>
      <c r="B3" s="68" t="s">
        <v>8</v>
      </c>
      <c r="C3" s="69"/>
      <c r="D3" s="69"/>
      <c r="E3" s="69"/>
      <c r="F3" s="79" t="s">
        <v>89</v>
      </c>
      <c r="G3" s="80"/>
      <c r="H3" s="80"/>
      <c r="I3" s="80"/>
      <c r="J3" s="78" t="s">
        <v>20</v>
      </c>
      <c r="K3" s="69"/>
      <c r="L3" s="69"/>
      <c r="M3" s="69"/>
      <c r="N3" s="29" t="s">
        <v>9</v>
      </c>
      <c r="O3" s="55" t="s">
        <v>7</v>
      </c>
      <c r="P3" s="81" t="s">
        <v>21</v>
      </c>
      <c r="Q3" s="70"/>
      <c r="R3" s="70"/>
      <c r="S3" s="71"/>
      <c r="T3" s="82" t="s">
        <v>90</v>
      </c>
      <c r="U3" s="83"/>
      <c r="V3" s="83"/>
      <c r="W3" s="84"/>
      <c r="X3" s="72" t="s">
        <v>10</v>
      </c>
      <c r="Y3" s="70"/>
      <c r="Z3" s="70"/>
      <c r="AA3" s="70"/>
      <c r="AB3" s="54" t="s">
        <v>9</v>
      </c>
      <c r="AC3" s="55" t="s">
        <v>7</v>
      </c>
      <c r="AD3" s="68" t="s">
        <v>22</v>
      </c>
      <c r="AE3" s="69"/>
      <c r="AF3" s="69"/>
      <c r="AG3" s="69"/>
      <c r="AH3" s="69" t="s">
        <v>23</v>
      </c>
      <c r="AI3" s="69"/>
      <c r="AJ3" s="69"/>
      <c r="AK3" s="73"/>
      <c r="AL3" s="5" t="s">
        <v>9</v>
      </c>
    </row>
    <row r="4" spans="1:43" ht="19.5" customHeight="1" x14ac:dyDescent="0.25">
      <c r="A4" s="61" t="s">
        <v>67</v>
      </c>
      <c r="B4" s="7" t="s">
        <v>11</v>
      </c>
      <c r="C4" s="8" t="s">
        <v>12</v>
      </c>
      <c r="D4" s="8" t="s">
        <v>13</v>
      </c>
      <c r="E4" s="8" t="s">
        <v>14</v>
      </c>
      <c r="F4" s="8" t="s">
        <v>11</v>
      </c>
      <c r="G4" s="9" t="s">
        <v>12</v>
      </c>
      <c r="H4" s="8" t="s">
        <v>13</v>
      </c>
      <c r="I4" s="8" t="s">
        <v>14</v>
      </c>
      <c r="J4" s="8" t="s">
        <v>11</v>
      </c>
      <c r="K4" s="8" t="s">
        <v>12</v>
      </c>
      <c r="L4" s="8" t="s">
        <v>13</v>
      </c>
      <c r="M4" s="9" t="s">
        <v>14</v>
      </c>
      <c r="N4" s="63" t="s">
        <v>68</v>
      </c>
      <c r="O4" s="61" t="s">
        <v>67</v>
      </c>
      <c r="P4" s="7" t="s">
        <v>11</v>
      </c>
      <c r="Q4" s="8" t="s">
        <v>12</v>
      </c>
      <c r="R4" s="8" t="s">
        <v>13</v>
      </c>
      <c r="S4" s="8" t="s">
        <v>14</v>
      </c>
      <c r="T4" s="8" t="s">
        <v>11</v>
      </c>
      <c r="U4" s="9" t="s">
        <v>12</v>
      </c>
      <c r="V4" s="8" t="s">
        <v>13</v>
      </c>
      <c r="W4" s="8" t="s">
        <v>14</v>
      </c>
      <c r="X4" s="8" t="s">
        <v>11</v>
      </c>
      <c r="Y4" s="8" t="s">
        <v>12</v>
      </c>
      <c r="Z4" s="8" t="s">
        <v>13</v>
      </c>
      <c r="AA4" s="9" t="s">
        <v>14</v>
      </c>
      <c r="AB4" s="63" t="s">
        <v>68</v>
      </c>
      <c r="AC4" s="61" t="s">
        <v>31</v>
      </c>
      <c r="AD4" s="7" t="s">
        <v>11</v>
      </c>
      <c r="AE4" s="8" t="s">
        <v>12</v>
      </c>
      <c r="AF4" s="8" t="s">
        <v>13</v>
      </c>
      <c r="AG4" s="9" t="s">
        <v>14</v>
      </c>
      <c r="AH4" s="8" t="s">
        <v>11</v>
      </c>
      <c r="AI4" s="9" t="s">
        <v>12</v>
      </c>
      <c r="AJ4" s="7" t="s">
        <v>13</v>
      </c>
      <c r="AK4" s="8" t="s">
        <v>14</v>
      </c>
      <c r="AL4" s="63" t="s">
        <v>68</v>
      </c>
    </row>
    <row r="5" spans="1:43" ht="50.25" customHeight="1" x14ac:dyDescent="0.25">
      <c r="A5" s="62"/>
      <c r="B5" s="10" t="s">
        <v>33</v>
      </c>
      <c r="C5" s="11" t="s">
        <v>17</v>
      </c>
      <c r="D5" s="11" t="s">
        <v>18</v>
      </c>
      <c r="E5" s="11" t="s">
        <v>34</v>
      </c>
      <c r="F5" s="10" t="s">
        <v>33</v>
      </c>
      <c r="G5" s="12" t="s">
        <v>17</v>
      </c>
      <c r="H5" s="11" t="s">
        <v>18</v>
      </c>
      <c r="I5" s="11" t="s">
        <v>34</v>
      </c>
      <c r="J5" s="10" t="s">
        <v>33</v>
      </c>
      <c r="K5" s="12" t="s">
        <v>17</v>
      </c>
      <c r="L5" s="10" t="s">
        <v>18</v>
      </c>
      <c r="M5" s="12" t="s">
        <v>34</v>
      </c>
      <c r="N5" s="66"/>
      <c r="O5" s="62"/>
      <c r="P5" s="10" t="s">
        <v>33</v>
      </c>
      <c r="Q5" s="10" t="s">
        <v>17</v>
      </c>
      <c r="R5" s="11" t="s">
        <v>18</v>
      </c>
      <c r="S5" s="11" t="s">
        <v>34</v>
      </c>
      <c r="T5" s="10" t="s">
        <v>33</v>
      </c>
      <c r="U5" s="12" t="s">
        <v>17</v>
      </c>
      <c r="V5" s="11" t="s">
        <v>18</v>
      </c>
      <c r="W5" s="11" t="s">
        <v>34</v>
      </c>
      <c r="X5" s="10" t="s">
        <v>33</v>
      </c>
      <c r="Y5" s="12" t="s">
        <v>17</v>
      </c>
      <c r="Z5" s="10" t="s">
        <v>18</v>
      </c>
      <c r="AA5" s="12" t="s">
        <v>34</v>
      </c>
      <c r="AB5" s="66"/>
      <c r="AC5" s="62"/>
      <c r="AD5" s="10" t="s">
        <v>16</v>
      </c>
      <c r="AE5" s="11" t="s">
        <v>17</v>
      </c>
      <c r="AF5" s="11" t="s">
        <v>18</v>
      </c>
      <c r="AG5" s="12" t="s">
        <v>19</v>
      </c>
      <c r="AH5" s="11" t="s">
        <v>16</v>
      </c>
      <c r="AI5" s="12" t="s">
        <v>17</v>
      </c>
      <c r="AJ5" s="10" t="s">
        <v>18</v>
      </c>
      <c r="AK5" s="11" t="s">
        <v>19</v>
      </c>
      <c r="AL5" s="66"/>
    </row>
    <row r="6" spans="1:43" ht="38.25" customHeight="1" x14ac:dyDescent="0.25">
      <c r="A6" s="8" t="s">
        <v>69</v>
      </c>
      <c r="B6" s="16">
        <v>440051.34100000001</v>
      </c>
      <c r="C6" s="16">
        <v>36746.92</v>
      </c>
      <c r="D6" s="16">
        <v>393939.97</v>
      </c>
      <c r="E6" s="16">
        <v>82858.290999999997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39">
        <v>0</v>
      </c>
      <c r="N6" s="9" t="s">
        <v>70</v>
      </c>
      <c r="O6" s="8" t="s">
        <v>69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31" t="s">
        <v>70</v>
      </c>
      <c r="AC6" s="8" t="s">
        <v>69</v>
      </c>
      <c r="AD6" s="16">
        <v>0</v>
      </c>
      <c r="AE6" s="16">
        <v>0</v>
      </c>
      <c r="AF6" s="16">
        <v>0</v>
      </c>
      <c r="AG6" s="16">
        <v>0</v>
      </c>
      <c r="AH6" s="16">
        <v>440051.34100000001</v>
      </c>
      <c r="AI6" s="16">
        <v>36746.92</v>
      </c>
      <c r="AJ6" s="16">
        <v>393939.97</v>
      </c>
      <c r="AK6" s="39">
        <v>82858.290999999997</v>
      </c>
      <c r="AL6" s="9" t="s">
        <v>70</v>
      </c>
      <c r="AN6" s="56">
        <f>B6-F6-J6-P6-T6-X6-AD6-AH6</f>
        <v>0</v>
      </c>
      <c r="AO6" s="56">
        <f t="shared" ref="AO6:AO10" si="0">C6-G6-K6-Q6-U6-Y6-AE6-AI6</f>
        <v>0</v>
      </c>
      <c r="AP6" s="56">
        <f t="shared" ref="AP6:AP10" si="1">D6-H6-L6-R6-V6-Z6-AF6-AJ6</f>
        <v>0</v>
      </c>
      <c r="AQ6" s="56">
        <f t="shared" ref="AQ6:AQ10" si="2">E6-I6-M6-S6-W6-AA6-AG6-AK6</f>
        <v>0</v>
      </c>
    </row>
    <row r="7" spans="1:43" ht="38.25" customHeight="1" x14ac:dyDescent="0.25">
      <c r="A7" s="27" t="s">
        <v>71</v>
      </c>
      <c r="B7" s="16">
        <v>1627357.659</v>
      </c>
      <c r="C7" s="16">
        <v>417941.32299999997</v>
      </c>
      <c r="D7" s="16">
        <v>1503831.402</v>
      </c>
      <c r="E7" s="16">
        <v>541467.57999999996</v>
      </c>
      <c r="F7" s="16">
        <v>264732.87200000003</v>
      </c>
      <c r="G7" s="16">
        <v>336035.35700000002</v>
      </c>
      <c r="H7" s="16">
        <v>500935.17599999998</v>
      </c>
      <c r="I7" s="16">
        <v>99833.053</v>
      </c>
      <c r="J7" s="16">
        <v>107361.67899999999</v>
      </c>
      <c r="K7" s="16">
        <v>0</v>
      </c>
      <c r="L7" s="16">
        <v>84898.107999999993</v>
      </c>
      <c r="M7" s="18">
        <v>22463.571</v>
      </c>
      <c r="N7" s="36" t="s">
        <v>72</v>
      </c>
      <c r="O7" s="27" t="s">
        <v>71</v>
      </c>
      <c r="P7" s="16">
        <v>1953.377</v>
      </c>
      <c r="Q7" s="17">
        <v>528.48299999999995</v>
      </c>
      <c r="R7" s="17">
        <v>1613.213</v>
      </c>
      <c r="S7" s="17">
        <v>868.64700000000005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5" t="s">
        <v>72</v>
      </c>
      <c r="AC7" s="27" t="s">
        <v>71</v>
      </c>
      <c r="AD7" s="16">
        <v>0</v>
      </c>
      <c r="AE7" s="16">
        <v>0</v>
      </c>
      <c r="AF7" s="16">
        <v>0</v>
      </c>
      <c r="AG7" s="16">
        <v>0</v>
      </c>
      <c r="AH7" s="16">
        <v>1253309.7310000001</v>
      </c>
      <c r="AI7" s="16">
        <v>81377.483000000007</v>
      </c>
      <c r="AJ7" s="16">
        <v>916384.90500000003</v>
      </c>
      <c r="AK7" s="18">
        <v>418302.30900000001</v>
      </c>
      <c r="AL7" s="36" t="s">
        <v>72</v>
      </c>
      <c r="AN7" s="56">
        <f t="shared" ref="AN7:AN10" si="3">B7-F7-J7-P7-T7-X7-AD7-AH7</f>
        <v>0</v>
      </c>
      <c r="AO7" s="56">
        <f t="shared" si="0"/>
        <v>0</v>
      </c>
      <c r="AP7" s="56">
        <f t="shared" si="1"/>
        <v>0</v>
      </c>
      <c r="AQ7" s="56">
        <f t="shared" si="2"/>
        <v>0</v>
      </c>
    </row>
    <row r="8" spans="1:43" ht="38.25" customHeight="1" x14ac:dyDescent="0.25">
      <c r="A8" s="27" t="s">
        <v>73</v>
      </c>
      <c r="B8" s="16">
        <v>338860.33600000001</v>
      </c>
      <c r="C8" s="16">
        <v>164255.24400000001</v>
      </c>
      <c r="D8" s="16">
        <v>405035.67800000001</v>
      </c>
      <c r="E8" s="16">
        <v>98079.902000000002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8">
        <v>0</v>
      </c>
      <c r="N8" s="36" t="s">
        <v>74</v>
      </c>
      <c r="O8" s="40" t="s">
        <v>73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5" t="s">
        <v>74</v>
      </c>
      <c r="AC8" s="40" t="s">
        <v>73</v>
      </c>
      <c r="AD8" s="16">
        <v>0</v>
      </c>
      <c r="AE8" s="16">
        <v>0</v>
      </c>
      <c r="AF8" s="16">
        <v>0</v>
      </c>
      <c r="AG8" s="16">
        <v>0</v>
      </c>
      <c r="AH8" s="16">
        <v>338860.33600000001</v>
      </c>
      <c r="AI8" s="16">
        <v>164255.24400000001</v>
      </c>
      <c r="AJ8" s="16">
        <v>405035.67800000001</v>
      </c>
      <c r="AK8" s="18">
        <v>98079.902000000002</v>
      </c>
      <c r="AL8" s="36" t="s">
        <v>74</v>
      </c>
      <c r="AN8" s="56">
        <f t="shared" si="3"/>
        <v>0</v>
      </c>
      <c r="AO8" s="56">
        <f t="shared" si="0"/>
        <v>0</v>
      </c>
      <c r="AP8" s="56">
        <f t="shared" si="1"/>
        <v>0</v>
      </c>
      <c r="AQ8" s="56">
        <f t="shared" si="2"/>
        <v>0</v>
      </c>
    </row>
    <row r="9" spans="1:43" ht="38.25" customHeight="1" x14ac:dyDescent="0.25">
      <c r="A9" s="27" t="s">
        <v>75</v>
      </c>
      <c r="B9" s="16">
        <v>4534561.0067199999</v>
      </c>
      <c r="C9" s="16">
        <v>1588149.9719799999</v>
      </c>
      <c r="D9" s="16">
        <v>2751969.4725799998</v>
      </c>
      <c r="E9" s="16">
        <v>3370741.506120001</v>
      </c>
      <c r="F9" s="16">
        <v>200741.39160999999</v>
      </c>
      <c r="G9" s="16">
        <v>488675.17326999997</v>
      </c>
      <c r="H9" s="16">
        <v>413182.09600000002</v>
      </c>
      <c r="I9" s="16">
        <v>276234.46888</v>
      </c>
      <c r="J9" s="16">
        <v>87862.136579999977</v>
      </c>
      <c r="K9" s="16">
        <v>16894.653909999994</v>
      </c>
      <c r="L9" s="16">
        <v>26750.102630000001</v>
      </c>
      <c r="M9" s="18">
        <v>78006.687859999991</v>
      </c>
      <c r="N9" s="36" t="s">
        <v>76</v>
      </c>
      <c r="O9" s="27" t="s">
        <v>75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8377.7259999999987</v>
      </c>
      <c r="Z9" s="16">
        <v>0</v>
      </c>
      <c r="AA9" s="16">
        <v>8377.7259999999987</v>
      </c>
      <c r="AB9" s="15" t="s">
        <v>76</v>
      </c>
      <c r="AC9" s="27" t="s">
        <v>75</v>
      </c>
      <c r="AD9" s="16">
        <v>0</v>
      </c>
      <c r="AE9" s="16">
        <v>0</v>
      </c>
      <c r="AF9" s="16">
        <v>0</v>
      </c>
      <c r="AG9" s="16">
        <v>0</v>
      </c>
      <c r="AH9" s="16">
        <v>4245957.47853</v>
      </c>
      <c r="AI9" s="16">
        <v>1074202.4188000001</v>
      </c>
      <c r="AJ9" s="16">
        <v>2312037.2739499998</v>
      </c>
      <c r="AK9" s="18">
        <v>3008122.6233799998</v>
      </c>
      <c r="AL9" s="36" t="s">
        <v>76</v>
      </c>
      <c r="AN9" s="56">
        <f t="shared" si="3"/>
        <v>0</v>
      </c>
      <c r="AO9" s="56">
        <f t="shared" si="0"/>
        <v>0</v>
      </c>
      <c r="AP9" s="56">
        <f t="shared" si="1"/>
        <v>0</v>
      </c>
      <c r="AQ9" s="56">
        <f t="shared" si="2"/>
        <v>0</v>
      </c>
    </row>
    <row r="10" spans="1:43" ht="38.25" customHeight="1" x14ac:dyDescent="0.25">
      <c r="A10" s="27" t="s">
        <v>77</v>
      </c>
      <c r="B10" s="16">
        <v>127057.158</v>
      </c>
      <c r="C10" s="16">
        <v>7160.9570000000003</v>
      </c>
      <c r="D10" s="16">
        <v>40157.409</v>
      </c>
      <c r="E10" s="16">
        <v>94060.706000000006</v>
      </c>
      <c r="F10" s="16">
        <v>51618.331000000006</v>
      </c>
      <c r="G10" s="16">
        <v>7160.9570000000003</v>
      </c>
      <c r="H10" s="16">
        <v>34688.436000000002</v>
      </c>
      <c r="I10" s="16">
        <v>24090.851999999999</v>
      </c>
      <c r="J10" s="16">
        <v>0</v>
      </c>
      <c r="K10" s="16">
        <v>0</v>
      </c>
      <c r="L10" s="16">
        <v>0</v>
      </c>
      <c r="M10" s="18">
        <v>0</v>
      </c>
      <c r="N10" s="36" t="s">
        <v>78</v>
      </c>
      <c r="O10" s="40" t="s">
        <v>77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5" t="s">
        <v>78</v>
      </c>
      <c r="AC10" s="40" t="s">
        <v>77</v>
      </c>
      <c r="AD10" s="16">
        <v>0</v>
      </c>
      <c r="AE10" s="16">
        <v>0</v>
      </c>
      <c r="AF10" s="16">
        <v>0</v>
      </c>
      <c r="AG10" s="16">
        <v>0</v>
      </c>
      <c r="AH10" s="16">
        <v>75438.827000000005</v>
      </c>
      <c r="AI10" s="16">
        <v>0</v>
      </c>
      <c r="AJ10" s="16">
        <v>5468.973</v>
      </c>
      <c r="AK10" s="18">
        <v>69969.854000000007</v>
      </c>
      <c r="AL10" s="36" t="s">
        <v>78</v>
      </c>
      <c r="AN10" s="56">
        <f t="shared" si="3"/>
        <v>0</v>
      </c>
      <c r="AO10" s="56">
        <f t="shared" si="0"/>
        <v>0</v>
      </c>
      <c r="AP10" s="56">
        <f t="shared" si="1"/>
        <v>0</v>
      </c>
      <c r="AQ10" s="56">
        <f t="shared" si="2"/>
        <v>0</v>
      </c>
    </row>
    <row r="11" spans="1:43" ht="38.25" customHeight="1" x14ac:dyDescent="0.25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8"/>
      <c r="N11" s="36"/>
      <c r="O11" s="4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5"/>
      <c r="AC11" s="40"/>
      <c r="AD11" s="16"/>
      <c r="AE11" s="16"/>
      <c r="AF11" s="16"/>
      <c r="AG11" s="16"/>
      <c r="AH11" s="16"/>
      <c r="AI11" s="16"/>
      <c r="AJ11" s="16"/>
      <c r="AK11" s="18"/>
      <c r="AL11" s="36"/>
    </row>
    <row r="12" spans="1:43" ht="38.25" customHeight="1" x14ac:dyDescent="0.25">
      <c r="A12" s="27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  <c r="O12" s="27"/>
      <c r="P12" s="17"/>
      <c r="Q12" s="17"/>
      <c r="R12" s="17"/>
      <c r="S12" s="17"/>
      <c r="T12" s="17"/>
      <c r="U12" s="17"/>
      <c r="V12" s="17"/>
      <c r="W12" s="16"/>
      <c r="X12" s="17"/>
      <c r="Y12" s="17"/>
      <c r="Z12" s="17"/>
      <c r="AA12" s="17"/>
      <c r="AB12" s="15"/>
      <c r="AC12" s="27"/>
      <c r="AD12" s="16"/>
      <c r="AE12" s="17"/>
      <c r="AF12" s="17"/>
      <c r="AG12" s="17"/>
      <c r="AH12" s="17"/>
      <c r="AI12" s="17"/>
      <c r="AJ12" s="17"/>
      <c r="AK12" s="17"/>
      <c r="AL12" s="15"/>
    </row>
    <row r="13" spans="1:43" ht="38.25" customHeight="1" x14ac:dyDescent="0.25">
      <c r="A13" s="27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5"/>
      <c r="O13" s="2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5"/>
      <c r="AC13" s="19"/>
      <c r="AD13" s="20"/>
      <c r="AE13" s="17"/>
      <c r="AF13" s="17"/>
      <c r="AG13" s="17"/>
      <c r="AH13" s="17"/>
      <c r="AI13" s="17"/>
      <c r="AJ13" s="17"/>
      <c r="AK13" s="17"/>
      <c r="AL13" s="15"/>
    </row>
    <row r="14" spans="1:43" ht="27" customHeight="1" x14ac:dyDescent="0.25">
      <c r="A14" s="47" t="s">
        <v>98</v>
      </c>
      <c r="B14" s="41">
        <f>SUM(B6:B10)</f>
        <v>7067887.5007199999</v>
      </c>
      <c r="C14" s="60">
        <f t="shared" ref="C14:M14" si="4">SUM(C6:C10)</f>
        <v>2214254.4159799996</v>
      </c>
      <c r="D14" s="60">
        <f t="shared" si="4"/>
        <v>5094933.9315799996</v>
      </c>
      <c r="E14" s="60">
        <f t="shared" si="4"/>
        <v>4187207.9851200012</v>
      </c>
      <c r="F14" s="60">
        <f t="shared" si="4"/>
        <v>517092.59461000003</v>
      </c>
      <c r="G14" s="60">
        <f t="shared" si="4"/>
        <v>831871.48727000004</v>
      </c>
      <c r="H14" s="60">
        <f t="shared" si="4"/>
        <v>948805.70799999998</v>
      </c>
      <c r="I14" s="60">
        <f t="shared" si="4"/>
        <v>400158.37388000003</v>
      </c>
      <c r="J14" s="60">
        <f t="shared" si="4"/>
        <v>195223.81557999997</v>
      </c>
      <c r="K14" s="60">
        <f t="shared" si="4"/>
        <v>16894.653909999994</v>
      </c>
      <c r="L14" s="60">
        <f t="shared" si="4"/>
        <v>111648.21062999999</v>
      </c>
      <c r="M14" s="60">
        <f t="shared" si="4"/>
        <v>100470.25885999999</v>
      </c>
      <c r="N14" s="32" t="s">
        <v>99</v>
      </c>
      <c r="O14" s="47" t="s">
        <v>98</v>
      </c>
      <c r="P14" s="41">
        <f>SUM(P6:P10)</f>
        <v>1953.377</v>
      </c>
      <c r="Q14" s="60">
        <f t="shared" ref="Q14:AA14" si="5">SUM(Q6:Q10)</f>
        <v>528.48299999999995</v>
      </c>
      <c r="R14" s="60">
        <f t="shared" si="5"/>
        <v>1613.213</v>
      </c>
      <c r="S14" s="60">
        <f t="shared" si="5"/>
        <v>868.64700000000005</v>
      </c>
      <c r="T14" s="60">
        <f t="shared" si="5"/>
        <v>0</v>
      </c>
      <c r="U14" s="60">
        <f t="shared" si="5"/>
        <v>0</v>
      </c>
      <c r="V14" s="60">
        <f t="shared" si="5"/>
        <v>0</v>
      </c>
      <c r="W14" s="60">
        <f t="shared" si="5"/>
        <v>0</v>
      </c>
      <c r="X14" s="60">
        <f t="shared" si="5"/>
        <v>0</v>
      </c>
      <c r="Y14" s="60">
        <f t="shared" si="5"/>
        <v>8377.7259999999987</v>
      </c>
      <c r="Z14" s="60">
        <f t="shared" si="5"/>
        <v>0</v>
      </c>
      <c r="AA14" s="60">
        <f t="shared" si="5"/>
        <v>8377.7259999999987</v>
      </c>
      <c r="AB14" s="32" t="s">
        <v>99</v>
      </c>
      <c r="AC14" s="47" t="s">
        <v>98</v>
      </c>
      <c r="AD14" s="41">
        <f t="shared" ref="AD14:AK14" si="6">SUM(AD6:AD10)</f>
        <v>0</v>
      </c>
      <c r="AE14" s="60">
        <f t="shared" si="6"/>
        <v>0</v>
      </c>
      <c r="AF14" s="60">
        <f t="shared" si="6"/>
        <v>0</v>
      </c>
      <c r="AG14" s="60">
        <f t="shared" si="6"/>
        <v>0</v>
      </c>
      <c r="AH14" s="60">
        <f t="shared" si="6"/>
        <v>6353617.7135300003</v>
      </c>
      <c r="AI14" s="60">
        <f t="shared" si="6"/>
        <v>1356582.0658</v>
      </c>
      <c r="AJ14" s="60">
        <f t="shared" si="6"/>
        <v>4032866.7999499999</v>
      </c>
      <c r="AK14" s="60">
        <f t="shared" si="6"/>
        <v>3677332.9793799995</v>
      </c>
      <c r="AL14" s="32" t="s">
        <v>99</v>
      </c>
      <c r="AN14" s="56">
        <f>B14-F14-J14-P14-T14-X14-AD14-AH14</f>
        <v>0</v>
      </c>
      <c r="AO14" s="56">
        <f t="shared" ref="AO14" si="7">C14-G14-K14-Q14-U14-Y14-AE14-AI14</f>
        <v>0</v>
      </c>
      <c r="AP14" s="56">
        <f t="shared" ref="AP14" si="8">D14-H14-L14-R14-V14-Z14-AF14-AJ14</f>
        <v>0</v>
      </c>
      <c r="AQ14" s="56">
        <f t="shared" ref="AQ14" si="9">E14-I14-M14-S14-W14-AA14-AG14-AK14</f>
        <v>0</v>
      </c>
    </row>
    <row r="15" spans="1:43" ht="27" customHeight="1" x14ac:dyDescent="0.25">
      <c r="A15" s="19" t="s">
        <v>92</v>
      </c>
      <c r="B15" s="42">
        <v>6337877.9519499997</v>
      </c>
      <c r="C15" s="43">
        <v>2028017.15809</v>
      </c>
      <c r="D15" s="43">
        <v>4441537.5114310002</v>
      </c>
      <c r="E15" s="17">
        <v>3924357.598609</v>
      </c>
      <c r="F15" s="43">
        <v>565249.25399</v>
      </c>
      <c r="G15" s="43">
        <v>570498.67125000001</v>
      </c>
      <c r="H15" s="43">
        <v>834575.94834</v>
      </c>
      <c r="I15" s="17">
        <v>301171.97690000007</v>
      </c>
      <c r="J15" s="17">
        <v>171474.05356999999</v>
      </c>
      <c r="K15" s="17">
        <v>13043.017019999998</v>
      </c>
      <c r="L15" s="17">
        <v>96156.035019999996</v>
      </c>
      <c r="M15" s="17">
        <v>88361.035569999978</v>
      </c>
      <c r="N15" s="15">
        <v>2022</v>
      </c>
      <c r="O15" s="27" t="s">
        <v>92</v>
      </c>
      <c r="P15" s="16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6">
        <v>0</v>
      </c>
      <c r="W15" s="16">
        <v>0</v>
      </c>
      <c r="X15" s="16">
        <v>0</v>
      </c>
      <c r="Y15" s="17">
        <v>8200.6959999999999</v>
      </c>
      <c r="Z15" s="16">
        <v>0</v>
      </c>
      <c r="AA15" s="17">
        <v>8200.6959999999999</v>
      </c>
      <c r="AB15" s="15">
        <v>2022</v>
      </c>
      <c r="AC15" s="27" t="s">
        <v>92</v>
      </c>
      <c r="AD15" s="16">
        <v>0</v>
      </c>
      <c r="AE15" s="16">
        <v>0</v>
      </c>
      <c r="AF15" s="16">
        <v>0</v>
      </c>
      <c r="AG15" s="16">
        <v>0</v>
      </c>
      <c r="AH15" s="17">
        <v>5601154.64439</v>
      </c>
      <c r="AI15" s="17">
        <v>1436274.7738200002</v>
      </c>
      <c r="AJ15" s="17">
        <v>3510805.5280710002</v>
      </c>
      <c r="AK15" s="17">
        <v>3526623.890139001</v>
      </c>
      <c r="AL15" s="15">
        <v>2022</v>
      </c>
    </row>
    <row r="16" spans="1:43" ht="27" customHeight="1" x14ac:dyDescent="0.25">
      <c r="A16" s="19" t="s">
        <v>81</v>
      </c>
      <c r="B16" s="42">
        <v>5462942.1308199996</v>
      </c>
      <c r="C16" s="43">
        <v>1766214.6173300003</v>
      </c>
      <c r="D16" s="43">
        <v>3921618.8454300002</v>
      </c>
      <c r="E16" s="17">
        <v>3307537.9027200001</v>
      </c>
      <c r="F16" s="43">
        <v>394460.37407999998</v>
      </c>
      <c r="G16" s="43">
        <v>535169.69553000003</v>
      </c>
      <c r="H16" s="43">
        <v>636589.22852999996</v>
      </c>
      <c r="I16" s="17">
        <v>293040.84108000004</v>
      </c>
      <c r="J16" s="43">
        <v>148728.72744999998</v>
      </c>
      <c r="K16" s="43">
        <v>13285.415969999998</v>
      </c>
      <c r="L16" s="43">
        <v>78997.797659999997</v>
      </c>
      <c r="M16" s="18">
        <v>83016.345759999982</v>
      </c>
      <c r="N16" s="15">
        <v>2021</v>
      </c>
      <c r="O16" s="27" t="s">
        <v>81</v>
      </c>
      <c r="P16" s="16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7975.8220000000001</v>
      </c>
      <c r="Z16" s="17">
        <v>0</v>
      </c>
      <c r="AA16" s="18">
        <v>7975.8220000000001</v>
      </c>
      <c r="AB16" s="15">
        <v>2021</v>
      </c>
      <c r="AC16" s="27" t="s">
        <v>81</v>
      </c>
      <c r="AD16" s="20">
        <v>0</v>
      </c>
      <c r="AE16" s="17">
        <v>0</v>
      </c>
      <c r="AF16" s="17">
        <v>0</v>
      </c>
      <c r="AG16" s="17">
        <v>0</v>
      </c>
      <c r="AH16" s="17">
        <v>4919753.02929</v>
      </c>
      <c r="AI16" s="17">
        <v>1209783.6838300002</v>
      </c>
      <c r="AJ16" s="17">
        <v>3206031.8192400001</v>
      </c>
      <c r="AK16" s="18">
        <v>2923504.8938800003</v>
      </c>
      <c r="AL16" s="15">
        <v>2021</v>
      </c>
    </row>
    <row r="17" spans="1:38" ht="27" customHeight="1" x14ac:dyDescent="0.25">
      <c r="A17" s="19" t="s">
        <v>80</v>
      </c>
      <c r="B17" s="42">
        <v>5473625.712700001</v>
      </c>
      <c r="C17" s="43">
        <v>1668704.1877399997</v>
      </c>
      <c r="D17" s="43">
        <v>3993916.66469</v>
      </c>
      <c r="E17" s="17">
        <v>3148413.2357499991</v>
      </c>
      <c r="F17" s="43">
        <v>466493.48525000003</v>
      </c>
      <c r="G17" s="43">
        <v>446307.17096000002</v>
      </c>
      <c r="H17" s="43">
        <v>674054.83122000005</v>
      </c>
      <c r="I17" s="17">
        <v>238745.82499000005</v>
      </c>
      <c r="J17" s="43">
        <v>143637.07052000001</v>
      </c>
      <c r="K17" s="43">
        <v>13562.407199999998</v>
      </c>
      <c r="L17" s="43">
        <v>73981.478529999993</v>
      </c>
      <c r="M17" s="18">
        <v>83217.999190000002</v>
      </c>
      <c r="N17" s="15">
        <v>2020</v>
      </c>
      <c r="O17" s="19" t="s">
        <v>80</v>
      </c>
      <c r="P17" s="20">
        <v>0</v>
      </c>
      <c r="Q17" s="17">
        <v>-0.96799999999999997</v>
      </c>
      <c r="R17" s="17">
        <v>0</v>
      </c>
      <c r="S17" s="17">
        <v>-0.96799999999999997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7801.3</v>
      </c>
      <c r="Z17" s="17">
        <v>0</v>
      </c>
      <c r="AA17" s="18">
        <v>7801.3</v>
      </c>
      <c r="AB17" s="15">
        <v>2020</v>
      </c>
      <c r="AC17" s="19" t="s">
        <v>80</v>
      </c>
      <c r="AD17" s="20">
        <v>0</v>
      </c>
      <c r="AE17" s="17">
        <v>0</v>
      </c>
      <c r="AF17" s="17">
        <v>0</v>
      </c>
      <c r="AG17" s="17">
        <v>0</v>
      </c>
      <c r="AH17" s="17">
        <v>4863495.1569299996</v>
      </c>
      <c r="AI17" s="17">
        <v>1201034.27758</v>
      </c>
      <c r="AJ17" s="17">
        <v>3245880.35494</v>
      </c>
      <c r="AK17" s="18">
        <v>2818649.0795700001</v>
      </c>
      <c r="AL17" s="15">
        <v>2020</v>
      </c>
    </row>
    <row r="18" spans="1:38" ht="27" customHeight="1" x14ac:dyDescent="0.25">
      <c r="A18" s="19" t="s">
        <v>79</v>
      </c>
      <c r="B18" s="42">
        <v>5361504</v>
      </c>
      <c r="C18" s="43">
        <v>1492258</v>
      </c>
      <c r="D18" s="43">
        <v>3890829</v>
      </c>
      <c r="E18" s="17">
        <v>2962933</v>
      </c>
      <c r="F18" s="43">
        <v>384689</v>
      </c>
      <c r="G18" s="43">
        <v>479197</v>
      </c>
      <c r="H18" s="43">
        <v>672085</v>
      </c>
      <c r="I18" s="17">
        <v>191801</v>
      </c>
      <c r="J18" s="43">
        <v>138677</v>
      </c>
      <c r="K18" s="43">
        <v>10861</v>
      </c>
      <c r="L18" s="43">
        <v>69228</v>
      </c>
      <c r="M18" s="18">
        <v>80310</v>
      </c>
      <c r="N18" s="15">
        <v>2019</v>
      </c>
      <c r="O18" s="19" t="s">
        <v>79</v>
      </c>
      <c r="P18" s="20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7716</v>
      </c>
      <c r="Z18" s="17">
        <v>0</v>
      </c>
      <c r="AA18" s="18">
        <v>7716</v>
      </c>
      <c r="AB18" s="15">
        <v>2019</v>
      </c>
      <c r="AC18" s="19" t="s">
        <v>79</v>
      </c>
      <c r="AD18" s="20">
        <v>0</v>
      </c>
      <c r="AE18" s="17">
        <v>0</v>
      </c>
      <c r="AF18" s="17">
        <v>0</v>
      </c>
      <c r="AG18" s="17">
        <v>0</v>
      </c>
      <c r="AH18" s="17">
        <v>4838138</v>
      </c>
      <c r="AI18" s="17">
        <v>994484</v>
      </c>
      <c r="AJ18" s="17">
        <v>3149516</v>
      </c>
      <c r="AK18" s="18">
        <v>2683107</v>
      </c>
      <c r="AL18" s="15">
        <v>2019</v>
      </c>
    </row>
    <row r="19" spans="1:38" ht="27" customHeight="1" thickBot="1" x14ac:dyDescent="0.3">
      <c r="A19" s="37" t="s">
        <v>24</v>
      </c>
      <c r="B19" s="23">
        <v>4911230.5559901465</v>
      </c>
      <c r="C19" s="23">
        <v>1253687.6963000002</v>
      </c>
      <c r="D19" s="23">
        <v>3453886.4181817179</v>
      </c>
      <c r="E19" s="23">
        <v>2711031.834108429</v>
      </c>
      <c r="F19" s="23">
        <v>367222.39907999994</v>
      </c>
      <c r="G19" s="23">
        <v>492993.28968000005</v>
      </c>
      <c r="H19" s="44">
        <v>645918.73037</v>
      </c>
      <c r="I19" s="23">
        <v>214296.95838999999</v>
      </c>
      <c r="J19" s="44">
        <v>142290.166</v>
      </c>
      <c r="K19" s="44">
        <v>13314.029410000001</v>
      </c>
      <c r="L19" s="44">
        <v>76937.265129999985</v>
      </c>
      <c r="M19" s="24">
        <v>78666.93028</v>
      </c>
      <c r="N19" s="25">
        <v>2018</v>
      </c>
      <c r="O19" s="21" t="s">
        <v>24</v>
      </c>
      <c r="P19" s="22">
        <v>0</v>
      </c>
      <c r="Q19" s="23">
        <v>3.2589999999999999</v>
      </c>
      <c r="R19" s="23">
        <v>0</v>
      </c>
      <c r="S19" s="23">
        <v>3.2589999999999999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7564.0370000000003</v>
      </c>
      <c r="Z19" s="23">
        <v>0</v>
      </c>
      <c r="AA19" s="24">
        <v>7564.0370000000003</v>
      </c>
      <c r="AB19" s="25">
        <v>2018</v>
      </c>
      <c r="AC19" s="21" t="s">
        <v>24</v>
      </c>
      <c r="AD19" s="22">
        <v>-263.27699999999999</v>
      </c>
      <c r="AE19" s="23">
        <v>-1.375</v>
      </c>
      <c r="AF19" s="23">
        <v>-263.27699999999999</v>
      </c>
      <c r="AG19" s="23">
        <v>-1.375</v>
      </c>
      <c r="AH19" s="23">
        <v>4401981.2679101471</v>
      </c>
      <c r="AI19" s="23">
        <v>739814.45621000009</v>
      </c>
      <c r="AJ19" s="23">
        <v>2731293.6996817174</v>
      </c>
      <c r="AK19" s="24">
        <v>2410502.0244384292</v>
      </c>
      <c r="AL19" s="25">
        <v>2018</v>
      </c>
    </row>
    <row r="20" spans="1:38" x14ac:dyDescent="0.25">
      <c r="B20" s="28"/>
      <c r="C20" s="28"/>
      <c r="D20" s="28"/>
      <c r="E20" s="28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spans="1:38" x14ac:dyDescent="0.25">
      <c r="B21" s="28"/>
      <c r="C21" s="28"/>
      <c r="D21" s="28"/>
      <c r="E21" s="28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1:38" x14ac:dyDescent="0.25">
      <c r="B22" s="28"/>
      <c r="C22" s="28"/>
      <c r="D22" s="28"/>
      <c r="E22" s="28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</row>
    <row r="23" spans="1:38" x14ac:dyDescent="0.25">
      <c r="B23" s="28"/>
      <c r="C23" s="28"/>
      <c r="D23" s="28"/>
      <c r="E23" s="28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</row>
    <row r="24" spans="1:38" x14ac:dyDescent="0.25">
      <c r="B24" s="28"/>
      <c r="C24" s="28"/>
      <c r="D24" s="28"/>
      <c r="E24" s="28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</row>
    <row r="25" spans="1:38" x14ac:dyDescent="0.25">
      <c r="B25" s="28"/>
      <c r="C25" s="28"/>
      <c r="D25" s="28"/>
      <c r="E25" s="28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</row>
  </sheetData>
  <mergeCells count="26">
    <mergeCell ref="AI2:AK2"/>
    <mergeCell ref="A1:G1"/>
    <mergeCell ref="H1:N1"/>
    <mergeCell ref="O1:U1"/>
    <mergeCell ref="V1:AB1"/>
    <mergeCell ref="AC1:AG1"/>
    <mergeCell ref="AH1:AL1"/>
    <mergeCell ref="B2:E2"/>
    <mergeCell ref="I2:M2"/>
    <mergeCell ref="P2:S2"/>
    <mergeCell ref="W2:AA2"/>
    <mergeCell ref="AD2:AF2"/>
    <mergeCell ref="AL4:AL5"/>
    <mergeCell ref="AD3:AG3"/>
    <mergeCell ref="AH3:AK3"/>
    <mergeCell ref="A4:A5"/>
    <mergeCell ref="N4:N5"/>
    <mergeCell ref="O4:O5"/>
    <mergeCell ref="AB4:AB5"/>
    <mergeCell ref="AC4:AC5"/>
    <mergeCell ref="B3:E3"/>
    <mergeCell ref="F3:I3"/>
    <mergeCell ref="J3:M3"/>
    <mergeCell ref="P3:S3"/>
    <mergeCell ref="T3:W3"/>
    <mergeCell ref="X3:AA3"/>
  </mergeCells>
  <phoneticPr fontId="4" type="noConversion"/>
  <conditionalFormatting sqref="A1:AL2 P15:AA19 AD15:AK19 H19:N19 A4:AL13 A3 AL3 A15:N18">
    <cfRule type="cellIs" dxfId="38" priority="63" stopIfTrue="1" operator="lessThan">
      <formula>0</formula>
    </cfRule>
  </conditionalFormatting>
  <conditionalFormatting sqref="A11:AL11">
    <cfRule type="cellIs" dxfId="37" priority="62" stopIfTrue="1" operator="lessThan">
      <formula>0</formula>
    </cfRule>
  </conditionalFormatting>
  <conditionalFormatting sqref="B9:D9">
    <cfRule type="cellIs" dxfId="36" priority="61" stopIfTrue="1" operator="lessThanOrEqual">
      <formula>0</formula>
    </cfRule>
  </conditionalFormatting>
  <conditionalFormatting sqref="J9:M9">
    <cfRule type="cellIs" dxfId="35" priority="60" stopIfTrue="1" operator="lessThanOrEqual">
      <formula>0</formula>
    </cfRule>
  </conditionalFormatting>
  <conditionalFormatting sqref="T9 V9">
    <cfRule type="cellIs" dxfId="34" priority="59" stopIfTrue="1" operator="lessThanOrEqual">
      <formula>0</formula>
    </cfRule>
  </conditionalFormatting>
  <conditionalFormatting sqref="E9">
    <cfRule type="cellIs" dxfId="33" priority="58" stopIfTrue="1" operator="lessThan">
      <formula>0</formula>
    </cfRule>
  </conditionalFormatting>
  <conditionalFormatting sqref="O16:O19">
    <cfRule type="cellIs" dxfId="32" priority="57" stopIfTrue="1" operator="lessThan">
      <formula>0</formula>
    </cfRule>
  </conditionalFormatting>
  <conditionalFormatting sqref="AL16:AL19">
    <cfRule type="cellIs" dxfId="31" priority="54" stopIfTrue="1" operator="lessThan">
      <formula>0</formula>
    </cfRule>
  </conditionalFormatting>
  <conditionalFormatting sqref="B10:D10">
    <cfRule type="cellIs" dxfId="30" priority="53" stopIfTrue="1" operator="lessThanOrEqual">
      <formula>0</formula>
    </cfRule>
  </conditionalFormatting>
  <conditionalFormatting sqref="J10:M10">
    <cfRule type="cellIs" dxfId="29" priority="52" stopIfTrue="1" operator="lessThanOrEqual">
      <formula>0</formula>
    </cfRule>
  </conditionalFormatting>
  <conditionalFormatting sqref="T10 V10">
    <cfRule type="cellIs" dxfId="28" priority="51" stopIfTrue="1" operator="lessThanOrEqual">
      <formula>0</formula>
    </cfRule>
  </conditionalFormatting>
  <conditionalFormatting sqref="E10">
    <cfRule type="cellIs" dxfId="27" priority="50" stopIfTrue="1" operator="lessThan">
      <formula>0</formula>
    </cfRule>
  </conditionalFormatting>
  <conditionalFormatting sqref="A10:AL10">
    <cfRule type="cellIs" dxfId="26" priority="44" stopIfTrue="1" operator="lessThan">
      <formula>0</formula>
    </cfRule>
  </conditionalFormatting>
  <conditionalFormatting sqref="O16">
    <cfRule type="cellIs" dxfId="25" priority="43" stopIfTrue="1" operator="lessThan">
      <formula>0</formula>
    </cfRule>
  </conditionalFormatting>
  <conditionalFormatting sqref="AL15:AL16">
    <cfRule type="cellIs" dxfId="24" priority="40" stopIfTrue="1" operator="lessThan">
      <formula>0</formula>
    </cfRule>
  </conditionalFormatting>
  <conditionalFormatting sqref="T15:U15">
    <cfRule type="cellIs" dxfId="23" priority="39" stopIfTrue="1" operator="lessThan">
      <formula>0</formula>
    </cfRule>
  </conditionalFormatting>
  <conditionalFormatting sqref="V15:X15">
    <cfRule type="cellIs" dxfId="22" priority="38" stopIfTrue="1" operator="lessThan">
      <formula>0</formula>
    </cfRule>
  </conditionalFormatting>
  <conditionalFormatting sqref="V15:X15">
    <cfRule type="cellIs" dxfId="21" priority="37" stopIfTrue="1" operator="lessThan">
      <formula>0</formula>
    </cfRule>
  </conditionalFormatting>
  <conditionalFormatting sqref="Z15">
    <cfRule type="cellIs" dxfId="20" priority="36" stopIfTrue="1" operator="lessThan">
      <formula>0</formula>
    </cfRule>
  </conditionalFormatting>
  <conditionalFormatting sqref="AD15:AG15">
    <cfRule type="cellIs" dxfId="19" priority="35" stopIfTrue="1" operator="lessThan">
      <formula>0</formula>
    </cfRule>
  </conditionalFormatting>
  <conditionalFormatting sqref="B14:M14 P14:AA14 AD14:AK14">
    <cfRule type="cellIs" dxfId="18" priority="28" stopIfTrue="1" operator="lessThan">
      <formula>0</formula>
    </cfRule>
  </conditionalFormatting>
  <conditionalFormatting sqref="T14:U14">
    <cfRule type="cellIs" dxfId="17" priority="26" stopIfTrue="1" operator="lessThan">
      <formula>0</formula>
    </cfRule>
  </conditionalFormatting>
  <conditionalFormatting sqref="V14:X14">
    <cfRule type="cellIs" dxfId="16" priority="25" stopIfTrue="1" operator="lessThan">
      <formula>0</formula>
    </cfRule>
  </conditionalFormatting>
  <conditionalFormatting sqref="V14:X14">
    <cfRule type="cellIs" dxfId="15" priority="24" stopIfTrue="1" operator="lessThan">
      <formula>0</formula>
    </cfRule>
  </conditionalFormatting>
  <conditionalFormatting sqref="Z14">
    <cfRule type="cellIs" dxfId="14" priority="23" stopIfTrue="1" operator="lessThan">
      <formula>0</formula>
    </cfRule>
  </conditionalFormatting>
  <conditionalFormatting sqref="AD14:AG14">
    <cfRule type="cellIs" dxfId="13" priority="22" stopIfTrue="1" operator="lessThan">
      <formula>0</formula>
    </cfRule>
  </conditionalFormatting>
  <conditionalFormatting sqref="B19:G19">
    <cfRule type="cellIs" dxfId="12" priority="18" stopIfTrue="1" operator="lessThan">
      <formula>0</formula>
    </cfRule>
  </conditionalFormatting>
  <conditionalFormatting sqref="A19">
    <cfRule type="cellIs" dxfId="11" priority="17" stopIfTrue="1" operator="lessThan">
      <formula>0</formula>
    </cfRule>
  </conditionalFormatting>
  <conditionalFormatting sqref="A14">
    <cfRule type="cellIs" dxfId="10" priority="16" stopIfTrue="1" operator="lessThan">
      <formula>0</formula>
    </cfRule>
  </conditionalFormatting>
  <conditionalFormatting sqref="N14">
    <cfRule type="cellIs" dxfId="9" priority="11" stopIfTrue="1" operator="lessThan">
      <formula>0</formula>
    </cfRule>
  </conditionalFormatting>
  <conditionalFormatting sqref="AL14">
    <cfRule type="cellIs" dxfId="8" priority="9" stopIfTrue="1" operator="lessThan">
      <formula>0</formula>
    </cfRule>
  </conditionalFormatting>
  <conditionalFormatting sqref="O15">
    <cfRule type="cellIs" dxfId="7" priority="8" stopIfTrue="1" operator="lessThan">
      <formula>0</formula>
    </cfRule>
  </conditionalFormatting>
  <conditionalFormatting sqref="O14">
    <cfRule type="cellIs" dxfId="6" priority="7" stopIfTrue="1" operator="lessThan">
      <formula>0</formula>
    </cfRule>
  </conditionalFormatting>
  <conditionalFormatting sqref="AB15:AB19">
    <cfRule type="cellIs" dxfId="5" priority="6" stopIfTrue="1" operator="lessThan">
      <formula>0</formula>
    </cfRule>
  </conditionalFormatting>
  <conditionalFormatting sqref="AC16:AC19">
    <cfRule type="cellIs" dxfId="4" priority="5" stopIfTrue="1" operator="lessThan">
      <formula>0</formula>
    </cfRule>
  </conditionalFormatting>
  <conditionalFormatting sqref="AC16">
    <cfRule type="cellIs" dxfId="3" priority="4" stopIfTrue="1" operator="lessThan">
      <formula>0</formula>
    </cfRule>
  </conditionalFormatting>
  <conditionalFormatting sqref="AB14">
    <cfRule type="cellIs" dxfId="2" priority="3" stopIfTrue="1" operator="lessThan">
      <formula>0</formula>
    </cfRule>
  </conditionalFormatting>
  <conditionalFormatting sqref="AC15">
    <cfRule type="cellIs" dxfId="1" priority="2" stopIfTrue="1" operator="lessThan">
      <formula>0</formula>
    </cfRule>
  </conditionalFormatting>
  <conditionalFormatting sqref="AC14">
    <cfRule type="cellIs" dxfId="0" priority="1" stopIfTrue="1" operator="lessThan">
      <formula>0</formula>
    </cfRule>
  </conditionalFormatting>
  <printOptions horizontalCentered="1"/>
  <pageMargins left="0" right="0" top="0.98425196850393704" bottom="0" header="0.51181102362204722" footer="0.51181102362204722"/>
  <pageSetup paperSize="13" orientation="portrait" r:id="rId1"/>
  <headerFooter alignWithMargins="0"/>
  <rowBreaks count="1" manualBreakCount="1">
    <brk id="24" max="16383" man="1"/>
  </rowBreaks>
  <colBreaks count="5" manualBreakCount="5">
    <brk id="7" max="1048575" man="1"/>
    <brk id="14" max="1048575" man="1"/>
    <brk id="21" max="1048575" man="1"/>
    <brk id="28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保費總表</vt:lpstr>
      <vt:lpstr>本國保費</vt:lpstr>
      <vt:lpstr>外商保費</vt:lpstr>
      <vt:lpstr>外商保費!Print_Area</vt:lpstr>
      <vt:lpstr>本國保費!Print_Area</vt:lpstr>
      <vt:lpstr>保費總表!Print_Area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粘文雄</dc:creator>
  <cp:lastModifiedBy>粘文雄</cp:lastModifiedBy>
  <cp:lastPrinted>2023-05-16T03:36:26Z</cp:lastPrinted>
  <dcterms:created xsi:type="dcterms:W3CDTF">2021-07-09T05:41:23Z</dcterms:created>
  <dcterms:modified xsi:type="dcterms:W3CDTF">2024-06-17T07:48:04Z</dcterms:modified>
</cp:coreProperties>
</file>